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esktop\Nowy folder\"/>
    </mc:Choice>
  </mc:AlternateContent>
  <xr:revisionPtr revIDLastSave="0" documentId="8_{DF7F2D40-914A-49B6-8BB4-79435FA05E9A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podlaskie" sheetId="31" r:id="rId1"/>
  </sheets>
  <definedNames>
    <definedName name="Nagłowek" localSheetId="0">podlaskie!$A$4:$F$4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33" i="31" l="1"/>
  <c r="A34" i="31" s="1"/>
  <c r="A35" i="31" s="1"/>
  <c r="A36" i="31" s="1"/>
  <c r="A37" i="31" s="1"/>
  <c r="A38" i="31" s="1"/>
  <c r="A7" i="31" l="1"/>
  <c r="A8" i="31" s="1"/>
  <c r="A9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F2" i="31"/>
  <c r="D2" i="31" l="1"/>
</calcChain>
</file>

<file path=xl/sharedStrings.xml><?xml version="1.0" encoding="utf-8"?>
<sst xmlns="http://schemas.openxmlformats.org/spreadsheetml/2006/main" count="257" uniqueCount="116">
  <si>
    <t>Wykaz podmiotów prowadzących kursy wg ADR/RID/ADN w województwie podlaskim</t>
  </si>
  <si>
    <t>L.p.</t>
  </si>
  <si>
    <t xml:space="preserve">Siedziba przedsiębiorcy     </t>
  </si>
  <si>
    <t>Wojewódzki Ośrodek Ruchu Drogowego w Białymstoku</t>
  </si>
  <si>
    <t>Wojewódzki Ośrodek Ruchu Drogowego w Suwałkach</t>
  </si>
  <si>
    <t>Ośrodek Szkolenia Kierowców REKORD s.c.</t>
  </si>
  <si>
    <t>Wojewódzki Ośrodek Ruchu Drogowego w Łomży</t>
  </si>
  <si>
    <t>Imię i nazwisko lub nazwa podmiotu prowadzącego kursy</t>
  </si>
  <si>
    <t>Ośrodek Szkolenia Zawodowego w Łomży</t>
  </si>
  <si>
    <t>Ośrodek Szkolenia Kierowców Ryszard Kamiński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</si>
  <si>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</si>
  <si>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</si>
  <si>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</si>
  <si>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</si>
  <si>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</si>
  <si>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</si>
  <si>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</si>
  <si>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</si>
  <si>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</si>
  <si>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BHP MIRYAN s.c</t>
  </si>
  <si>
    <t xml:space="preserve">Zakład Doskonalenia Zawodowego w Łomży </t>
  </si>
  <si>
    <t>Ośrodek Szkolenia Kierowców Ludwik Jaczyński</t>
  </si>
  <si>
    <t>Stowarzyszenie Przewoźników Podlasia</t>
  </si>
  <si>
    <t xml:space="preserve"> Kursy ADR dla kierowców w zakresie przewozu drogowego towarów niebezpiecznych</t>
  </si>
  <si>
    <t>Ośrodek Szkolenia  Kierowców Karolina Sitnik</t>
  </si>
  <si>
    <t>Data aktualizacji:</t>
  </si>
  <si>
    <t>AKCES Ośrodek Szkolenia Zawodowego Kierowców Andrzej Sural</t>
  </si>
  <si>
    <t>1. Numer w rejestrze podmiotów prowadzących kursy
2.Numer w rejestrze przedsiębiorców (KRS) lub w ewidencji  działalności gospodarczej
3. Numer identyfikacji podatkowej (NIP)</t>
  </si>
  <si>
    <t>1. -
2. KRS: -
3. NIP: 8441841572</t>
  </si>
  <si>
    <t>1. -
2. KRS: -
3. NIP: 5422496960</t>
  </si>
  <si>
    <t>1. EDG 58097  EDG 76430
2. KRS: - 
3. NIP: 9661348710</t>
  </si>
  <si>
    <t>1. -
2. KRS: 0000040708
3. NIP: 5420000305</t>
  </si>
  <si>
    <t>1. EDG 4365
2. KRS:-
3. NIP: 7181012529</t>
  </si>
  <si>
    <t>1. -
2. KRS: 0000127341
3. NIP: 7180001765</t>
  </si>
  <si>
    <t>1. EDG 12 759
2. KRS: -
3. NIP: 7180050887</t>
  </si>
  <si>
    <t xml:space="preserve"> Marcin Łapiński MAXIMUS </t>
  </si>
  <si>
    <t>1. Nr 10
2. KRS: -
3. NIP: 9661324454</t>
  </si>
  <si>
    <t>1. Nr 16
2. KRS: -
3. NIP: 5421037724</t>
  </si>
  <si>
    <t>1. Nr 17
2. KRS: -
3. NIP: 7221260341</t>
  </si>
  <si>
    <t>1. Nr 18
2. KRS: -
3. NIP: 9660633383</t>
  </si>
  <si>
    <t>1. Nr 19
2. KRS: -
3. NIP: 8461095244</t>
  </si>
  <si>
    <t>1. Nr 21
2. KRS: -
3. NIP: 8461533336</t>
  </si>
  <si>
    <t>Ośrodek Szkolenia Zawodowego Kierowców ADR-EDU Daniel Suchocki</t>
  </si>
  <si>
    <t>ul. Antoniego Patli 10
16-400 Suwałki</t>
  </si>
  <si>
    <t>LIDER AGNIESZKA PIĘTKA</t>
  </si>
  <si>
    <t>1. Nr 20
2. KRS: -
3. NIP: 5451101817</t>
  </si>
  <si>
    <t>GREENKO Sp. z o.o.</t>
  </si>
  <si>
    <t>ul. Żurawia 71 lok. 2.33
15-540 Białystok</t>
  </si>
  <si>
    <t>Ośrodek Szkolenia Kierowców ARNOLD Piotr Arnold</t>
  </si>
  <si>
    <t>ul. Aleja Legionów 123A
18-400 Łomża</t>
  </si>
  <si>
    <t>ul. Widowo 40                                                                           17-100 Bielsk Podlaski</t>
  </si>
  <si>
    <t>ul. Noniewicza 93B                                                                           16-400 Suwałki</t>
  </si>
  <si>
    <t>podstawowy</t>
  </si>
  <si>
    <t>tak</t>
  </si>
  <si>
    <t>1. EDG 27195
2. KRS: -
3. NIP: 9660630663</t>
  </si>
  <si>
    <t>1. EDG GK.6410-3814
2. KRS: -
3. NIP: 5431724892</t>
  </si>
  <si>
    <t>1. EDG 16536, Nr 13
2. KRS: -
3. NIP: 8441718127</t>
  </si>
  <si>
    <t>1. EDG 1237
2. KRS: -
3. NIP: 9660105885</t>
  </si>
  <si>
    <t>1. EDG 2495
2. KRS: -
3. NIP: 7191096634</t>
  </si>
  <si>
    <t>1. -
2. KRS: -
3. NIP: 7181670422</t>
  </si>
  <si>
    <t>1. -
2. KRS: 0000110184
3. NIP: 5422755686</t>
  </si>
  <si>
    <t>1. Nr 22
2. KRS: -
3. NIP: 8442066773</t>
  </si>
  <si>
    <t>1. Nr 23
2. KRS: - 
3. NIP: 7591598842</t>
  </si>
  <si>
    <t>1. Nr 24
2. KRS: - 
3. NIP: 9662099373</t>
  </si>
  <si>
    <t>1. Nr 25
2. KRS: - 
3. NIP: 7181969055</t>
  </si>
  <si>
    <t>1. Nr 26
2. KRS: -
3. NIP: 5431213737</t>
  </si>
  <si>
    <t>1. Nr 27
2. KRS: -
3. NIP: 8440003538</t>
  </si>
  <si>
    <t>ul. Wiewiórcza 64                                     15-532 Białystok</t>
  </si>
  <si>
    <t>ul. Kraszewskiego 9/27 
ul. Kraszewskiego 4/4U 
15-024 Białystok</t>
  </si>
  <si>
    <t>ul. Waryńskiego 24                                   16-400 Suwałki</t>
  </si>
  <si>
    <t>ul. Ciepła 22 
18-402 Łomża</t>
  </si>
  <si>
    <t>ul.Szkolna 16 
15-509 Sobolewo;
Centrum Kształcenia Praktycznego w Łapach 
ul. Sikorskiego 15 
18-100 Łapy</t>
  </si>
  <si>
    <t>ul. Kard. St. Wyszyńskiego 2/1  lok. 318
15-888 Białystok
ul. I Armii Wojska Polskiego 30a
15-103 Białystok</t>
  </si>
  <si>
    <t xml:space="preserve">ul. Dolna 4 
18-100 Łapy </t>
  </si>
  <si>
    <t xml:space="preserve">ul. Wilczego 65 
19-200 Grajewo
ul. Ks.J. Popiełuszki 13
19-200 Grajewo                                         </t>
  </si>
  <si>
    <t xml:space="preserve">ul. Zjazd 21 
18-400 Łomża </t>
  </si>
  <si>
    <t xml:space="preserve">ul. Produkcyjna 92 B 
15-680 Białystok </t>
  </si>
  <si>
    <t>ul. Lewandowa 62 
15-642 Białystok</t>
  </si>
  <si>
    <t>ul.mjr. Sucharskiego 15 
16-300 Augustów</t>
  </si>
  <si>
    <t>ul. M.J. Piłsudskiego 3a 
16-300 Sokółka</t>
  </si>
  <si>
    <t>ul. Hoża 4  
16-300 Augustów</t>
  </si>
  <si>
    <t>Autoszkoła Faworyt Szkolenie Kierowców Krzysztof Kulesza</t>
  </si>
  <si>
    <t>CORSA Tomasz Kacprzyk</t>
  </si>
  <si>
    <t>Ośrodek Szkolenia Kierowców FALCAR Henryk Falkowski</t>
  </si>
  <si>
    <t>Ośrodek Szkoleniowy Filip Maciej Paweł Zaręba</t>
  </si>
  <si>
    <t>Ośrodek Szkolenia  Kierowców ALFA Tomasz Wysocki</t>
  </si>
  <si>
    <t>Ośrodek Szkolenia  Kierowców LEWAR Iwona Monika Łazarska</t>
  </si>
  <si>
    <t>Ośrodek Szkolenia  Kierowców Renoma Andrzej Dariusz Jelski</t>
  </si>
  <si>
    <t>Ośrodek Szkolenia Zawodowego Kierowców BOCIAN Agnieszka Bohdan</t>
  </si>
  <si>
    <t>Prywatna Szkoła Kierowców Jan Wasilewski</t>
  </si>
  <si>
    <t>Zakład Doskonalenia Zawodowego w Białymstoku, Ośrodek Kształcenia Zawodowego w Białymstoku</t>
  </si>
  <si>
    <t>Zakład Doskonalenia Zawodowego w Białymstoku, Ośrodek Kształcenia Zawodowego w Ełku</t>
  </si>
  <si>
    <t>zarząd: ul. Pogodna 63/1                                      15-365 Białystok
ośrodek: ul. Armii Krajowej 43
119-300 Ełk
ul. Kolejowa 6B
19-200 Grajewo</t>
  </si>
  <si>
    <t>Zakład Doskonalenia Zawodowego w Białymstoku, Ośrodek Kształcenia Zawodowego w Suwałkach</t>
  </si>
  <si>
    <t>zarząd: ul. Pogodna 63/1                                      15-365 Białystok
ośrodek: ul. Kościuszki 23
16-400 Suwałki</t>
  </si>
  <si>
    <t>Zakład Doskonalenia Zawodowego w Białymstoku, Ośrodek Kształcenia Zawodowego w Sokółce</t>
  </si>
  <si>
    <t>zarząd: ul. Pogodna 63/1                                      15-365 Białystok
ośrodek: ul. Grodzieńska 76
16-100 Sokólka</t>
  </si>
  <si>
    <t xml:space="preserve">Zakład Doskonalenia Zawodowego w Białymstoku, Ośrodek Kształcenia Zawodowego w Bielsku Podlaskim 
</t>
  </si>
  <si>
    <t>zarząd: ul. Pogodna 63/1                                      15-365 Białystok
ośrodek: ul. Kryniczna 22
17-100 Bielsk Podlaski</t>
  </si>
  <si>
    <t>zarząd: ul. Pogodna 63/1                                      15-365 Białystok
ośrodek: ul. Sienkiewicza 77
15-003 Białystok</t>
  </si>
  <si>
    <r>
      <rPr>
        <sz val="11"/>
        <color indexed="8"/>
        <rFont val="Calibri"/>
        <family val="2"/>
        <charset val="238"/>
        <scheme val="minor"/>
      </rPr>
      <t>ul. Wojska Polskiego 100
16-400 Suwałki</t>
    </r>
    <r>
      <rPr>
        <strike/>
        <sz val="11"/>
        <color indexed="8"/>
        <rFont val="Calibri"/>
        <family val="2"/>
        <charset val="238"/>
        <scheme val="minor"/>
      </rPr>
      <t xml:space="preserve">
</t>
    </r>
    <r>
      <rPr>
        <sz val="11"/>
        <color indexed="8"/>
        <rFont val="Calibri"/>
        <family val="2"/>
        <charset val="238"/>
        <scheme val="minor"/>
      </rPr>
      <t>ul. Noniewicza 57 lok. 7A                                                                                                                                                                                                                                                                                                                                                                                                                                                                                                                                                                                   16-400 Suwałki</t>
    </r>
  </si>
  <si>
    <r>
      <rPr>
        <strike/>
        <sz val="11"/>
        <color indexed="8"/>
        <rFont val="Calibri"/>
        <family val="2"/>
        <charset val="238"/>
        <scheme val="minor"/>
      </rPr>
      <t>ul.Składowa 7 lok. 103
15-399 Białystok</t>
    </r>
    <r>
      <rPr>
        <sz val="11"/>
        <color indexed="8"/>
        <rFont val="Calibri"/>
        <family val="2"/>
        <charset val="238"/>
        <scheme val="minor"/>
      </rPr>
      <t xml:space="preserve">
ul. M.Skłodowskiej-Curie 3 lok. 02
15-094 Białystok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</si>
  <si>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ul. Jagiellońska 7
18-200 Wysokie Mazowieckie
 ul. Mickiewicza 49
15 - 312 Białystok
ul. Krakowska 5 lok. 101, 308
15-875 Białystok</t>
  </si>
  <si>
    <t>Prywatna Szkoła Kierowców Arkadiusz Wasilewski</t>
  </si>
  <si>
    <t>ul. Waryńskiego 43                                                                           16-400 Suwałki</t>
  </si>
  <si>
    <t>Jeździmy.eu Sp. z o.o.</t>
  </si>
  <si>
    <t>ul. Noniewicza 57  lok. 7a                                                                     16-400 Suwałki</t>
  </si>
  <si>
    <t>1. Nr 28
2. KRS: -
3. NIP: 8441257198</t>
  </si>
  <si>
    <t>1. Nr 29
2. KRS: -
3. NIP: 6332245462</t>
  </si>
  <si>
    <t>Faworyt Szkolenie Kierowców Teresa Kulesza</t>
  </si>
  <si>
    <t>ul. Szpitalna 30A
18-200 Wysokie Mazowieckie
ul. Nowogrodzka 29
18-400 Łomża</t>
  </si>
  <si>
    <t>1. Nr 30
2. KRS: -
3. NIP: 9660039705</t>
  </si>
  <si>
    <t>ul. Grunwaldzka 13 
17-100 Bielsk Podlaski 
ul. Mickiewicza 65 
17-100 Bielsk Podlaski</t>
  </si>
  <si>
    <t>Al. B.Prusa 12/4 
18-400 Łomża
Al. Legionów 135D
18-400 Łomża</t>
  </si>
  <si>
    <t xml:space="preserve"> ul. Kwadratowa 22 
18-400 Łomża
Al. Legionów 49
18-400 Łomża</t>
  </si>
  <si>
    <t xml:space="preserve">ul.  R. Dmowskiego 19
16-010 Wasilków
ul. W. Paszkowskiego 3
15-349 Białystok            
ul. Bitwy Białostockiej 30A
15-103 Białystok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</si>
</sst>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9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2" fillId="24" borderId="0" xfId="0" applyNumberFormat="1" applyFont="1" applyFill="1" applyAlignment="1">
      <alignment vertical="center"/>
    </xf>
    <xf numFmtId="0" fontId="4" fillId="25" borderId="12" xfId="0" applyFont="1" applyFill="1" applyBorder="1" applyAlignment="1">
      <alignment vertical="center"/>
    </xf>
    <xf numFmtId="0" fontId="25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/>
    <xf numFmtId="0" fontId="4" fillId="0" borderId="10" xfId="59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center" vertical="center" wrapText="1"/>
    </xf>
    <xf numFmtId="0" fontId="28" fillId="0" borderId="10" xfId="59" applyFont="1" applyBorder="1" applyAlignment="1">
      <alignment horizontal="center" vertical="center" wrapText="1"/>
    </xf>
    <xf numFmtId="0" fontId="28" fillId="0" borderId="10" xfId="59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7" fillId="0" borderId="10" xfId="59" applyFont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31" fillId="24" borderId="17" xfId="0" applyNumberFormat="1" applyFont="1" applyFill="1" applyBorder="1" applyAlignment="1">
      <alignment horizontal="left" vertical="center"/>
    </xf>
    <xf numFmtId="14" fontId="31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5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25" fillId="25" borderId="10" xfId="25" applyFont="1" applyFill="1" applyBorder="1" applyAlignment="1">
      <alignment horizontal="left" vertical="center" wrapText="1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5.832031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8203125" style="2" customWidth="1"/>
    <col min="11" max="11" width="14.3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2" customFormat="1" ht="69" customHeight="1">
      <c r="C2" s="13" t="s">
        <v>10</v>
      </c>
      <c r="D2" s="14">
        <f>MAX(A:A)</f>
        <v>30</v>
      </c>
      <c r="E2" s="15" t="s">
        <v>25</v>
      </c>
      <c r="F2" s="49">
        <f ca="1">TODAY()</f>
        <v>45679</v>
      </c>
      <c r="G2" s="49"/>
      <c r="H2" s="49"/>
      <c r="I2" s="49"/>
      <c r="J2" s="49"/>
      <c r="K2" s="49"/>
      <c r="L2" s="49"/>
      <c r="M2" s="50"/>
    </row>
    <row r="3" spans="1:13" s="12" customFormat="1" ht="69" hidden="1" customHeight="1" thickTop="1" thickBot="1">
      <c r="C3" s="16"/>
      <c r="D3" s="17"/>
      <c r="E3" s="18"/>
      <c r="F3" s="19"/>
      <c r="G3" s="31"/>
      <c r="H3" s="31"/>
    </row>
    <row r="4" spans="1:13" s="12" customFormat="1" ht="93" customHeight="1">
      <c r="A4" s="51" t="s">
        <v>1</v>
      </c>
      <c r="B4" s="20"/>
      <c r="C4" s="52" t="s">
        <v>7</v>
      </c>
      <c r="D4" s="52" t="s">
        <v>2</v>
      </c>
      <c r="E4" s="54" t="s">
        <v>27</v>
      </c>
      <c r="F4" s="52" t="s">
        <v>23</v>
      </c>
      <c r="G4" s="56"/>
      <c r="H4" s="56"/>
      <c r="I4" s="56"/>
      <c r="J4" s="52" t="s">
        <v>11</v>
      </c>
      <c r="K4" s="56"/>
      <c r="L4" s="56"/>
      <c r="M4" s="56"/>
    </row>
    <row r="5" spans="1:13" s="23" customFormat="1" ht="71.25" customHeight="1">
      <c r="A5" s="51"/>
      <c r="B5" s="20"/>
      <c r="C5" s="53"/>
      <c r="D5" s="53"/>
      <c r="E5" s="55"/>
      <c r="F5" s="21" t="s">
        <v>52</v>
      </c>
      <c r="G5" s="21" t="s">
        <v>12</v>
      </c>
      <c r="H5" s="21" t="s">
        <v>13</v>
      </c>
      <c r="I5" s="21" t="s">
        <v>14</v>
      </c>
      <c r="J5" s="22" t="s">
        <v>15</v>
      </c>
      <c r="K5" s="22" t="s">
        <v>16</v>
      </c>
      <c r="L5" s="22" t="s">
        <v>17</v>
      </c>
      <c r="M5" s="22" t="s">
        <v>18</v>
      </c>
    </row>
    <row r="6" spans="1:13" s="23" customFormat="1" ht="43.5" customHeight="1">
      <c r="A6" s="32">
        <v>1</v>
      </c>
      <c r="B6" s="24"/>
      <c r="C6" s="33" t="s">
        <v>3</v>
      </c>
      <c r="D6" s="34" t="s">
        <v>67</v>
      </c>
      <c r="E6" s="35" t="s">
        <v>29</v>
      </c>
      <c r="F6" s="36" t="s">
        <v>53</v>
      </c>
      <c r="G6" s="36" t="s">
        <v>53</v>
      </c>
      <c r="H6" s="36" t="s">
        <v>53</v>
      </c>
      <c r="I6" s="36" t="s">
        <v>53</v>
      </c>
      <c r="J6" s="36" t="s">
        <v>53</v>
      </c>
      <c r="K6" s="36" t="s">
        <v>53</v>
      </c>
      <c r="L6" s="37"/>
      <c r="M6" s="37"/>
    </row>
    <row r="7" spans="1:13" s="23" customFormat="1" ht="49.5" customHeight="1">
      <c r="A7" s="32">
        <f>A6+1</f>
        <v>2</v>
      </c>
      <c r="B7" s="25"/>
      <c r="C7" s="33" t="s">
        <v>19</v>
      </c>
      <c r="D7" s="34" t="s">
        <v>68</v>
      </c>
      <c r="E7" s="35" t="s">
        <v>30</v>
      </c>
      <c r="F7" s="36" t="s">
        <v>53</v>
      </c>
      <c r="G7" s="36" t="s">
        <v>53</v>
      </c>
      <c r="H7" s="36" t="s">
        <v>53</v>
      </c>
      <c r="I7" s="36" t="s">
        <v>53</v>
      </c>
      <c r="J7" s="36"/>
      <c r="K7" s="36"/>
      <c r="L7" s="37"/>
      <c r="M7" s="37"/>
    </row>
    <row r="8" spans="1:13" s="23" customFormat="1" ht="48" customHeight="1">
      <c r="A8" s="32">
        <f t="shared" ref="A8:A25" si="0">A7+1</f>
        <v>3</v>
      </c>
      <c r="B8" s="25"/>
      <c r="C8" s="38" t="s">
        <v>4</v>
      </c>
      <c r="D8" s="39" t="s">
        <v>69</v>
      </c>
      <c r="E8" s="40" t="s">
        <v>28</v>
      </c>
      <c r="F8" s="36" t="s">
        <v>53</v>
      </c>
      <c r="G8" s="36" t="s">
        <v>53</v>
      </c>
      <c r="H8" s="36" t="s">
        <v>53</v>
      </c>
      <c r="I8" s="36" t="s">
        <v>53</v>
      </c>
      <c r="J8" s="36"/>
      <c r="K8" s="36"/>
      <c r="L8" s="37"/>
      <c r="M8" s="37"/>
    </row>
    <row r="9" spans="1:13" s="23" customFormat="1" ht="92.5" customHeight="1">
      <c r="A9" s="32">
        <f t="shared" si="0"/>
        <v>4</v>
      </c>
      <c r="B9" s="25"/>
      <c r="C9" s="33" t="s">
        <v>90</v>
      </c>
      <c r="D9" s="39" t="s">
        <v>99</v>
      </c>
      <c r="E9" s="40" t="s">
        <v>31</v>
      </c>
      <c r="F9" s="36" t="s">
        <v>53</v>
      </c>
      <c r="G9" s="36" t="s">
        <v>53</v>
      </c>
      <c r="H9" s="36" t="s">
        <v>53</v>
      </c>
      <c r="I9" s="36" t="s">
        <v>53</v>
      </c>
      <c r="J9" s="36"/>
      <c r="K9" s="36"/>
      <c r="L9" s="37"/>
      <c r="M9" s="37"/>
    </row>
    <row r="10" spans="1:13" s="23" customFormat="1" ht="97.9" customHeight="1">
      <c r="A10" s="32"/>
      <c r="B10" s="25"/>
      <c r="C10" s="33" t="s">
        <v>91</v>
      </c>
      <c r="D10" s="39" t="s">
        <v>92</v>
      </c>
      <c r="E10" s="40" t="s">
        <v>31</v>
      </c>
      <c r="F10" s="36" t="s">
        <v>53</v>
      </c>
      <c r="G10" s="36" t="s">
        <v>53</v>
      </c>
      <c r="H10" s="36" t="s">
        <v>53</v>
      </c>
      <c r="I10" s="36" t="s">
        <v>53</v>
      </c>
      <c r="J10" s="36"/>
      <c r="K10" s="36"/>
      <c r="L10" s="37"/>
      <c r="M10" s="37"/>
    </row>
    <row r="11" spans="1:13" s="23" customFormat="1" ht="78.650000000000006" customHeight="1">
      <c r="A11" s="32"/>
      <c r="B11" s="25"/>
      <c r="C11" s="33" t="s">
        <v>93</v>
      </c>
      <c r="D11" s="39" t="s">
        <v>94</v>
      </c>
      <c r="E11" s="40" t="s">
        <v>31</v>
      </c>
      <c r="F11" s="36" t="s">
        <v>53</v>
      </c>
      <c r="G11" s="36" t="s">
        <v>53</v>
      </c>
      <c r="H11" s="36" t="s">
        <v>53</v>
      </c>
      <c r="I11" s="36" t="s">
        <v>53</v>
      </c>
      <c r="J11" s="36"/>
      <c r="K11" s="36"/>
      <c r="L11" s="37"/>
      <c r="M11" s="37"/>
    </row>
    <row r="12" spans="1:13" s="23" customFormat="1" ht="73.900000000000006" customHeight="1">
      <c r="A12" s="32"/>
      <c r="B12" s="25"/>
      <c r="C12" s="33" t="s">
        <v>95</v>
      </c>
      <c r="D12" s="39" t="s">
        <v>96</v>
      </c>
      <c r="E12" s="40" t="s">
        <v>31</v>
      </c>
      <c r="F12" s="36" t="s">
        <v>53</v>
      </c>
      <c r="G12" s="36" t="s">
        <v>53</v>
      </c>
      <c r="H12" s="36" t="s">
        <v>53</v>
      </c>
      <c r="I12" s="36" t="s">
        <v>53</v>
      </c>
      <c r="J12" s="36"/>
      <c r="K12" s="36"/>
      <c r="L12" s="37"/>
      <c r="M12" s="37"/>
    </row>
    <row r="13" spans="1:13" s="23" customFormat="1" ht="67.150000000000006" customHeight="1">
      <c r="A13" s="32"/>
      <c r="B13" s="25"/>
      <c r="C13" s="33" t="s">
        <v>97</v>
      </c>
      <c r="D13" s="39" t="s">
        <v>98</v>
      </c>
      <c r="E13" s="40" t="s">
        <v>31</v>
      </c>
      <c r="F13" s="36" t="s">
        <v>53</v>
      </c>
      <c r="G13" s="36" t="s">
        <v>53</v>
      </c>
      <c r="H13" s="36" t="s">
        <v>53</v>
      </c>
      <c r="I13" s="36" t="s">
        <v>53</v>
      </c>
      <c r="J13" s="36"/>
      <c r="K13" s="36"/>
      <c r="L13" s="37"/>
      <c r="M13" s="37"/>
    </row>
    <row r="14" spans="1:13" s="23" customFormat="1" ht="72.5">
      <c r="A14" s="32">
        <f>A9+1</f>
        <v>5</v>
      </c>
      <c r="B14" s="25"/>
      <c r="C14" s="38" t="s">
        <v>8</v>
      </c>
      <c r="D14" s="39" t="s">
        <v>114</v>
      </c>
      <c r="E14" s="40" t="s">
        <v>32</v>
      </c>
      <c r="F14" s="36" t="s">
        <v>53</v>
      </c>
      <c r="G14" s="36" t="s">
        <v>53</v>
      </c>
      <c r="H14" s="36" t="s">
        <v>53</v>
      </c>
      <c r="I14" s="36" t="s">
        <v>53</v>
      </c>
      <c r="J14" s="37"/>
      <c r="K14" s="37"/>
      <c r="L14" s="37"/>
      <c r="M14" s="37"/>
    </row>
    <row r="15" spans="1:13" s="23" customFormat="1" ht="54" customHeight="1">
      <c r="A15" s="32">
        <f t="shared" si="0"/>
        <v>6</v>
      </c>
      <c r="B15" s="25"/>
      <c r="C15" s="38" t="s">
        <v>20</v>
      </c>
      <c r="D15" s="39" t="s">
        <v>70</v>
      </c>
      <c r="E15" s="40" t="s">
        <v>33</v>
      </c>
      <c r="F15" s="36" t="s">
        <v>53</v>
      </c>
      <c r="G15" s="36" t="s">
        <v>53</v>
      </c>
      <c r="H15" s="36" t="s">
        <v>53</v>
      </c>
      <c r="I15" s="36" t="s">
        <v>53</v>
      </c>
      <c r="J15" s="37"/>
      <c r="K15" s="37"/>
      <c r="L15" s="37"/>
      <c r="M15" s="37"/>
    </row>
    <row r="16" spans="1:13" s="23" customFormat="1" ht="72.5">
      <c r="A16" s="32">
        <f t="shared" si="0"/>
        <v>7</v>
      </c>
      <c r="B16" s="26"/>
      <c r="C16" s="38" t="s">
        <v>9</v>
      </c>
      <c r="D16" s="39" t="s">
        <v>113</v>
      </c>
      <c r="E16" s="40" t="s">
        <v>34</v>
      </c>
      <c r="F16" s="36" t="s">
        <v>53</v>
      </c>
      <c r="G16" s="36" t="s">
        <v>53</v>
      </c>
      <c r="H16" s="36" t="s">
        <v>53</v>
      </c>
      <c r="I16" s="36" t="s">
        <v>53</v>
      </c>
      <c r="J16" s="37"/>
      <c r="K16" s="37"/>
      <c r="L16" s="37"/>
      <c r="M16" s="37"/>
    </row>
    <row r="17" spans="1:256" s="23" customFormat="1" ht="115.5" customHeight="1">
      <c r="A17" s="32">
        <f t="shared" si="0"/>
        <v>8</v>
      </c>
      <c r="B17" s="26"/>
      <c r="C17" s="38" t="s">
        <v>35</v>
      </c>
      <c r="D17" s="39" t="s">
        <v>71</v>
      </c>
      <c r="E17" s="40" t="s">
        <v>36</v>
      </c>
      <c r="F17" s="36" t="s">
        <v>53</v>
      </c>
      <c r="G17" s="36" t="s">
        <v>53</v>
      </c>
      <c r="H17" s="36" t="s">
        <v>53</v>
      </c>
      <c r="I17" s="36" t="s">
        <v>53</v>
      </c>
      <c r="J17" s="37"/>
      <c r="K17" s="37"/>
      <c r="L17" s="37"/>
      <c r="M17" s="37"/>
    </row>
    <row r="18" spans="1:256" s="23" customFormat="1" ht="109.5" customHeight="1">
      <c r="A18" s="32">
        <f t="shared" si="0"/>
        <v>9</v>
      </c>
      <c r="B18" s="26"/>
      <c r="C18" s="38" t="s">
        <v>81</v>
      </c>
      <c r="D18" s="39" t="s">
        <v>72</v>
      </c>
      <c r="E18" s="40" t="s">
        <v>54</v>
      </c>
      <c r="F18" s="36" t="s">
        <v>53</v>
      </c>
      <c r="G18" s="36" t="s">
        <v>53</v>
      </c>
      <c r="H18" s="36" t="s">
        <v>53</v>
      </c>
      <c r="I18" s="36" t="s">
        <v>53</v>
      </c>
      <c r="J18" s="37"/>
      <c r="K18" s="37"/>
      <c r="L18" s="37"/>
      <c r="M18" s="37"/>
    </row>
    <row r="19" spans="1:256" s="23" customFormat="1" ht="72.5">
      <c r="A19" s="32">
        <f t="shared" si="0"/>
        <v>10</v>
      </c>
      <c r="B19" s="26"/>
      <c r="C19" s="38" t="s">
        <v>5</v>
      </c>
      <c r="D19" s="39" t="s">
        <v>112</v>
      </c>
      <c r="E19" s="40" t="s">
        <v>55</v>
      </c>
      <c r="F19" s="36" t="s">
        <v>53</v>
      </c>
      <c r="G19" s="36" t="s">
        <v>53</v>
      </c>
      <c r="H19" s="36" t="s">
        <v>53</v>
      </c>
      <c r="I19" s="36" t="s">
        <v>53</v>
      </c>
      <c r="J19" s="37"/>
      <c r="K19" s="37"/>
      <c r="L19" s="37"/>
      <c r="M19" s="37"/>
    </row>
    <row r="20" spans="1:256" s="23" customFormat="1" ht="114" customHeight="1">
      <c r="A20" s="32">
        <f t="shared" si="0"/>
        <v>11</v>
      </c>
      <c r="B20" s="26"/>
      <c r="C20" s="38" t="s">
        <v>82</v>
      </c>
      <c r="D20" s="41" t="s">
        <v>100</v>
      </c>
      <c r="E20" s="40" t="s">
        <v>56</v>
      </c>
      <c r="F20" s="36" t="s">
        <v>53</v>
      </c>
      <c r="G20" s="36" t="s">
        <v>53</v>
      </c>
      <c r="H20" s="36" t="s">
        <v>53</v>
      </c>
      <c r="I20" s="36" t="s">
        <v>53</v>
      </c>
      <c r="J20" s="37"/>
      <c r="K20" s="37"/>
      <c r="L20" s="37"/>
      <c r="M20" s="37"/>
    </row>
    <row r="21" spans="1:256" s="23" customFormat="1" ht="60.75" customHeight="1">
      <c r="A21" s="32">
        <f t="shared" si="0"/>
        <v>12</v>
      </c>
      <c r="B21" s="26"/>
      <c r="C21" s="38" t="s">
        <v>83</v>
      </c>
      <c r="D21" s="39" t="s">
        <v>73</v>
      </c>
      <c r="E21" s="40" t="s">
        <v>57</v>
      </c>
      <c r="F21" s="36" t="s">
        <v>53</v>
      </c>
      <c r="G21" s="36" t="s">
        <v>53</v>
      </c>
      <c r="H21" s="36" t="s">
        <v>53</v>
      </c>
      <c r="I21" s="36" t="s">
        <v>53</v>
      </c>
      <c r="J21" s="37"/>
      <c r="K21" s="37"/>
      <c r="L21" s="37"/>
      <c r="M21" s="37"/>
    </row>
    <row r="22" spans="1:256" s="23" customFormat="1" ht="78" customHeight="1">
      <c r="A22" s="32">
        <f t="shared" si="0"/>
        <v>13</v>
      </c>
      <c r="B22" s="26"/>
      <c r="C22" s="38" t="s">
        <v>21</v>
      </c>
      <c r="D22" s="42" t="s">
        <v>74</v>
      </c>
      <c r="E22" s="40" t="s">
        <v>58</v>
      </c>
      <c r="F22" s="36" t="s">
        <v>53</v>
      </c>
      <c r="G22" s="36" t="s">
        <v>53</v>
      </c>
      <c r="H22" s="36" t="s">
        <v>53</v>
      </c>
      <c r="I22" s="36" t="s">
        <v>53</v>
      </c>
      <c r="J22" s="37"/>
      <c r="K22" s="37"/>
      <c r="L22" s="37"/>
      <c r="M22" s="37"/>
    </row>
    <row r="23" spans="1:256" s="23" customFormat="1" ht="57.75" customHeight="1">
      <c r="A23" s="32">
        <f t="shared" si="0"/>
        <v>14</v>
      </c>
      <c r="B23" s="26"/>
      <c r="C23" s="43" t="s">
        <v>6</v>
      </c>
      <c r="D23" s="42" t="s">
        <v>75</v>
      </c>
      <c r="E23" s="27" t="s">
        <v>59</v>
      </c>
      <c r="F23" s="36" t="s">
        <v>53</v>
      </c>
      <c r="G23" s="36" t="s">
        <v>53</v>
      </c>
      <c r="H23" s="36" t="s">
        <v>53</v>
      </c>
      <c r="I23" s="36" t="s">
        <v>53</v>
      </c>
      <c r="J23" s="37"/>
      <c r="K23" s="37"/>
      <c r="L23" s="37"/>
      <c r="M23" s="37"/>
    </row>
    <row r="24" spans="1:256" s="23" customFormat="1" ht="57" customHeight="1">
      <c r="A24" s="32">
        <f t="shared" si="0"/>
        <v>15</v>
      </c>
      <c r="B24" s="26"/>
      <c r="C24" s="43" t="s">
        <v>22</v>
      </c>
      <c r="D24" s="42" t="s">
        <v>76</v>
      </c>
      <c r="E24" s="44" t="s">
        <v>60</v>
      </c>
      <c r="F24" s="36" t="s">
        <v>53</v>
      </c>
      <c r="G24" s="36" t="s">
        <v>53</v>
      </c>
      <c r="H24" s="36" t="s">
        <v>53</v>
      </c>
      <c r="I24" s="36" t="s">
        <v>53</v>
      </c>
      <c r="J24" s="36"/>
      <c r="K24" s="36"/>
      <c r="L24" s="36"/>
      <c r="M24" s="36"/>
    </row>
    <row r="25" spans="1:256" s="23" customFormat="1" ht="58.5" customHeight="1">
      <c r="A25" s="32">
        <f t="shared" si="0"/>
        <v>16</v>
      </c>
      <c r="B25" s="26"/>
      <c r="C25" s="43" t="s">
        <v>26</v>
      </c>
      <c r="D25" s="42" t="s">
        <v>77</v>
      </c>
      <c r="E25" s="44" t="s">
        <v>37</v>
      </c>
      <c r="F25" s="36" t="s">
        <v>53</v>
      </c>
      <c r="G25" s="36" t="s">
        <v>53</v>
      </c>
      <c r="H25" s="36" t="s">
        <v>53</v>
      </c>
      <c r="I25" s="36" t="s">
        <v>53</v>
      </c>
      <c r="J25" s="36"/>
      <c r="K25" s="36"/>
      <c r="L25" s="36"/>
      <c r="M25" s="36"/>
    </row>
    <row r="26" spans="1:256" s="26" customFormat="1" ht="116">
      <c r="A26" s="32">
        <f t="shared" ref="A26:A35" si="1">A25+1</f>
        <v>17</v>
      </c>
      <c r="C26" s="43" t="s">
        <v>84</v>
      </c>
      <c r="D26" s="42" t="s">
        <v>102</v>
      </c>
      <c r="E26" s="44" t="s">
        <v>38</v>
      </c>
      <c r="F26" s="36" t="s">
        <v>53</v>
      </c>
      <c r="G26" s="36" t="s">
        <v>53</v>
      </c>
      <c r="H26" s="36" t="s">
        <v>53</v>
      </c>
      <c r="I26" s="36" t="s">
        <v>53</v>
      </c>
      <c r="J26" s="36"/>
      <c r="K26" s="36"/>
      <c r="L26" s="36"/>
      <c r="M26" s="36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6" customFormat="1" ht="138" customHeight="1">
      <c r="A27" s="32">
        <f t="shared" si="1"/>
        <v>18</v>
      </c>
      <c r="C27" s="43" t="s">
        <v>85</v>
      </c>
      <c r="D27" s="42" t="s">
        <v>101</v>
      </c>
      <c r="E27" s="44" t="s">
        <v>39</v>
      </c>
      <c r="F27" s="36" t="s">
        <v>53</v>
      </c>
      <c r="G27" s="36" t="s">
        <v>53</v>
      </c>
      <c r="H27" s="36" t="s">
        <v>53</v>
      </c>
      <c r="I27" s="36" t="s">
        <v>53</v>
      </c>
      <c r="J27" s="36"/>
      <c r="K27" s="36"/>
      <c r="L27" s="36"/>
      <c r="M27" s="36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6" customFormat="1" ht="60" customHeight="1">
      <c r="A28" s="32">
        <f t="shared" si="1"/>
        <v>19</v>
      </c>
      <c r="C28" s="43" t="s">
        <v>86</v>
      </c>
      <c r="D28" s="42" t="s">
        <v>78</v>
      </c>
      <c r="E28" s="44" t="s">
        <v>40</v>
      </c>
      <c r="F28" s="36" t="s">
        <v>53</v>
      </c>
      <c r="G28" s="36" t="s">
        <v>53</v>
      </c>
      <c r="H28" s="36" t="s">
        <v>53</v>
      </c>
      <c r="I28" s="36" t="s">
        <v>53</v>
      </c>
      <c r="J28" s="36"/>
      <c r="K28" s="36"/>
      <c r="L28" s="36"/>
      <c r="M28" s="36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6" customFormat="1" ht="60" customHeight="1">
      <c r="A29" s="32">
        <f t="shared" si="1"/>
        <v>20</v>
      </c>
      <c r="C29" s="43" t="s">
        <v>87</v>
      </c>
      <c r="D29" s="42" t="s">
        <v>79</v>
      </c>
      <c r="E29" s="44" t="s">
        <v>45</v>
      </c>
      <c r="F29" s="36" t="s">
        <v>53</v>
      </c>
      <c r="G29" s="36" t="s">
        <v>53</v>
      </c>
      <c r="H29" s="36" t="s">
        <v>53</v>
      </c>
      <c r="I29" s="36" t="s">
        <v>53</v>
      </c>
      <c r="J29" s="36"/>
      <c r="K29" s="36"/>
      <c r="L29" s="36"/>
      <c r="M29" s="3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6" customFormat="1" ht="60" customHeight="1">
      <c r="A30" s="32">
        <f t="shared" si="1"/>
        <v>21</v>
      </c>
      <c r="C30" s="43" t="s">
        <v>24</v>
      </c>
      <c r="D30" s="42" t="s">
        <v>80</v>
      </c>
      <c r="E30" s="44" t="s">
        <v>41</v>
      </c>
      <c r="F30" s="36" t="s">
        <v>53</v>
      </c>
      <c r="G30" s="36" t="s">
        <v>53</v>
      </c>
      <c r="H30" s="36" t="s">
        <v>53</v>
      </c>
      <c r="I30" s="36" t="s">
        <v>53</v>
      </c>
      <c r="J30" s="36"/>
      <c r="K30" s="36"/>
      <c r="L30" s="36"/>
      <c r="M30" s="36"/>
      <c r="N30" s="23"/>
      <c r="O30" s="23"/>
      <c r="P30" s="23"/>
      <c r="Q30" s="28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6" customFormat="1" ht="60" customHeight="1">
      <c r="A31" s="32">
        <f t="shared" si="1"/>
        <v>22</v>
      </c>
      <c r="C31" s="43" t="s">
        <v>42</v>
      </c>
      <c r="D31" s="42" t="s">
        <v>43</v>
      </c>
      <c r="E31" s="44" t="s">
        <v>61</v>
      </c>
      <c r="F31" s="36" t="s">
        <v>53</v>
      </c>
      <c r="G31" s="36" t="s">
        <v>53</v>
      </c>
      <c r="H31" s="36" t="s">
        <v>53</v>
      </c>
      <c r="I31" s="36" t="s">
        <v>53</v>
      </c>
      <c r="J31" s="36"/>
      <c r="K31" s="36"/>
      <c r="L31" s="36"/>
      <c r="M31" s="3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6" customFormat="1" ht="72.5">
      <c r="A32" s="32">
        <v>23</v>
      </c>
      <c r="C32" s="43" t="s">
        <v>44</v>
      </c>
      <c r="D32" s="42" t="s">
        <v>110</v>
      </c>
      <c r="E32" s="44" t="s">
        <v>62</v>
      </c>
      <c r="F32" s="36" t="s">
        <v>53</v>
      </c>
      <c r="G32" s="36" t="s">
        <v>53</v>
      </c>
      <c r="H32" s="36" t="s">
        <v>53</v>
      </c>
      <c r="I32" s="36" t="s">
        <v>53</v>
      </c>
      <c r="J32" s="36"/>
      <c r="K32" s="36"/>
      <c r="L32" s="36"/>
      <c r="M32" s="3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6" customFormat="1" ht="60" customHeight="1">
      <c r="A33" s="32">
        <f t="shared" si="1"/>
        <v>24</v>
      </c>
      <c r="C33" s="43" t="s">
        <v>46</v>
      </c>
      <c r="D33" s="45" t="s">
        <v>47</v>
      </c>
      <c r="E33" s="44" t="s">
        <v>63</v>
      </c>
      <c r="F33" s="36" t="s">
        <v>53</v>
      </c>
      <c r="G33" s="36" t="s">
        <v>53</v>
      </c>
      <c r="H33" s="36" t="s">
        <v>53</v>
      </c>
      <c r="I33" s="36" t="s">
        <v>53</v>
      </c>
      <c r="J33" s="29"/>
      <c r="K33" s="29"/>
      <c r="L33" s="29"/>
      <c r="M33" s="29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6" customFormat="1" ht="60" customHeight="1">
      <c r="A34" s="32">
        <f>A33+1</f>
        <v>25</v>
      </c>
      <c r="C34" s="43" t="s">
        <v>88</v>
      </c>
      <c r="D34" s="45" t="s">
        <v>49</v>
      </c>
      <c r="E34" s="44" t="s">
        <v>64</v>
      </c>
      <c r="F34" s="36" t="s">
        <v>53</v>
      </c>
      <c r="G34" s="36" t="s">
        <v>53</v>
      </c>
      <c r="H34" s="36" t="s">
        <v>53</v>
      </c>
      <c r="I34" s="36" t="s">
        <v>53</v>
      </c>
      <c r="J34" s="29"/>
      <c r="K34" s="29"/>
      <c r="L34" s="29"/>
      <c r="M34" s="29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6" customFormat="1" ht="60" customHeight="1">
      <c r="A35" s="32">
        <f t="shared" si="1"/>
        <v>26</v>
      </c>
      <c r="C35" s="30" t="s">
        <v>48</v>
      </c>
      <c r="D35" s="45" t="s">
        <v>50</v>
      </c>
      <c r="E35" s="44" t="s">
        <v>65</v>
      </c>
      <c r="F35" s="36" t="s">
        <v>53</v>
      </c>
      <c r="G35" s="36" t="s">
        <v>53</v>
      </c>
      <c r="H35" s="36" t="s">
        <v>53</v>
      </c>
      <c r="I35" s="36" t="s">
        <v>53</v>
      </c>
      <c r="J35" s="29"/>
      <c r="K35" s="29"/>
      <c r="L35" s="29"/>
      <c r="M35" s="29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26" customFormat="1" ht="60" customHeight="1">
      <c r="A36" s="32">
        <f>A35+1</f>
        <v>27</v>
      </c>
      <c r="C36" s="30" t="s">
        <v>89</v>
      </c>
      <c r="D36" s="45" t="s">
        <v>51</v>
      </c>
      <c r="E36" s="44" t="s">
        <v>66</v>
      </c>
      <c r="F36" s="36" t="s">
        <v>53</v>
      </c>
      <c r="G36" s="36" t="s">
        <v>53</v>
      </c>
      <c r="H36" s="36" t="s">
        <v>53</v>
      </c>
      <c r="I36" s="36" t="s">
        <v>53</v>
      </c>
      <c r="J36" s="29"/>
      <c r="K36" s="29"/>
      <c r="L36" s="29"/>
      <c r="M36" s="29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customFormat="1" ht="60" customHeight="1">
      <c r="A37" s="32">
        <f>A36+1</f>
        <v>28</v>
      </c>
      <c r="C37" s="30" t="s">
        <v>103</v>
      </c>
      <c r="D37" s="46" t="s">
        <v>104</v>
      </c>
      <c r="E37" s="44" t="s">
        <v>107</v>
      </c>
      <c r="F37" s="36" t="s">
        <v>53</v>
      </c>
      <c r="G37" s="36" t="s">
        <v>53</v>
      </c>
      <c r="H37" s="36" t="s">
        <v>53</v>
      </c>
      <c r="I37" s="36" t="s">
        <v>53</v>
      </c>
      <c r="J37" s="29"/>
      <c r="K37" s="29"/>
      <c r="L37" s="29"/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2">
        <f>A37+1</f>
        <v>29</v>
      </c>
      <c r="C38" s="30" t="s">
        <v>105</v>
      </c>
      <c r="D38" s="47" t="s">
        <v>106</v>
      </c>
      <c r="E38" s="44" t="s">
        <v>108</v>
      </c>
      <c r="F38" s="36" t="s">
        <v>53</v>
      </c>
      <c r="G38" s="36" t="s">
        <v>53</v>
      </c>
      <c r="H38" s="36" t="s">
        <v>53</v>
      </c>
      <c r="I38" s="36" t="s">
        <v>53</v>
      </c>
      <c r="J38" s="29"/>
      <c r="K38" s="29"/>
      <c r="L38" s="29"/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132.75" customHeight="1">
      <c r="A39" s="32">
        <v>30</v>
      </c>
      <c r="C39" s="30" t="s">
        <v>109</v>
      </c>
      <c r="D39" s="48" t="s">
        <v>115</v>
      </c>
      <c r="E39" s="44" t="s">
        <v>111</v>
      </c>
      <c r="F39" s="36" t="s">
        <v>53</v>
      </c>
      <c r="G39" s="36" t="s">
        <v>53</v>
      </c>
      <c r="H39" s="36" t="s">
        <v>53</v>
      </c>
      <c r="I39" s="36" t="s">
        <v>53</v>
      </c>
      <c r="J39" s="29"/>
      <c r="K39" s="29"/>
      <c r="L39" s="29"/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231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3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podlaskie</vt:lpstr>
      <vt:lpstr>podlaskie!Nagłowek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2020-09-18T08:20:39Z</cp:lastPrinted>
  <dcterms:created xsi:type="dcterms:W3CDTF">2012-02-08T08:52:32Z</dcterms:created>
  <dcterms:modified xsi:type="dcterms:W3CDTF">2025-01-22T11:30:03Z</dcterms:modified>
</cp:coreProperties>
</file>