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bookViews>
    <workbookView xWindow="-110" yWindow="-110" windowWidth="38630" windowHeight="21110" tabRatio="922"/>
  </bookViews>
  <sheets>
    <sheet name="pomorskie" sheetId="32" r:id="rId1"/>
  </sheets>
  <definedNames>
    <definedName name="Nagłowek" localSheetId="0">pomorskie!$A$4:$F$4</definedName>
    <definedName name="Nagłowek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32" l="1"/>
  <c r="A8" i="32" s="1"/>
  <c r="A9" i="32" s="1"/>
  <c r="A10" i="32" s="1"/>
  <c r="F2" i="32"/>
  <c r="A11" i="32" l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D2" i="32" l="1"/>
</calcChain>
</file>

<file path=xl/sharedStrings.xml><?xml version="1.0" encoding="utf-8"?>
<sst xmlns="http://schemas.openxmlformats.org/spreadsheetml/2006/main" count="394" uniqueCount="169">
  <si>
    <t>Wykaz podmiotów prowadzących kursy wg ADR/RID/ADN w województwie pomorskim</t>
  </si>
  <si>
    <t>Kurs na eksperta ADN</t>
  </si>
  <si>
    <t xml:space="preserve"> Kursy na eksperta do spraw bezpieczeństwa przewozu towarów niebezpiecznych statkami żeglugi śródlądowej</t>
  </si>
  <si>
    <t>L.p.</t>
  </si>
  <si>
    <t xml:space="preserve">Siedziba przedsiębiorcy     </t>
  </si>
  <si>
    <t>Zakład Doskonalenia Zawodowego</t>
  </si>
  <si>
    <t>Pomorskie Stowarzyszenie Przewoźników Drogowych</t>
  </si>
  <si>
    <t>Imię i nazwisko lub nazwa podmiotu prowadzącego kursy</t>
  </si>
  <si>
    <t>Ośrodek Szkolenia Motorowego Adam Żurawski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</si>
  <si>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</si>
  <si>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</si>
  <si>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</si>
  <si>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</si>
  <si>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</si>
  <si>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</si>
  <si>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</si>
  <si>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</si>
  <si>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</si>
  <si>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Szkoła Jazdy AMATOR  Jacek Kandulski</t>
  </si>
  <si>
    <t>OSK Moto-Cross Ryszard Libik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</si>
  <si>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</si>
  <si>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</si>
  <si>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</si>
  <si>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Doradztwo ADR, BHP itp. ADRenalina - Paweł Buczko</t>
  </si>
  <si>
    <t>Data aktualizacji:</t>
  </si>
  <si>
    <t>W.P.U. Inżynieria</t>
  </si>
  <si>
    <t>1. Numer w rejestrze podmiotów prowadzących kursy
2.Numer w rejestrze przedsiębiorców (KRS) lub w ewidencji  działalności gospodarczej
3. Numer identyfikacji podatkowej (NIP)</t>
  </si>
  <si>
    <t>ADRe Sylwia Zielińska</t>
  </si>
  <si>
    <t>Wojewódzki Ośrodek Ruchu Drogowego w Słupsku</t>
  </si>
  <si>
    <t>ul. Długa 44
 89-606 Charzykowy</t>
  </si>
  <si>
    <t>ul. Piramowicza 1/2
80-218 Gdańsk</t>
  </si>
  <si>
    <t>Ośrodek Szkolenia Kierowców POLDEK Dagmara Romanowicz</t>
  </si>
  <si>
    <t>Ośrodek Szkolenia Kierowców PASAT Joanna Kaczmarek</t>
  </si>
  <si>
    <t>ul. Pilotów 3
80-460 Gdańsk</t>
  </si>
  <si>
    <t>ul. Opata Hackiego 8-10
81-213 Gdynia</t>
  </si>
  <si>
    <t>ul. Mickiewicza 5/7
80-425 Gdańsk</t>
  </si>
  <si>
    <t>Brodnica Górna 204 A
83-324 Brodnica Górna</t>
  </si>
  <si>
    <t>ul. Dąbrowskiego 6D
84-230 Rumia</t>
  </si>
  <si>
    <t>EUR Consulting Sp. z o.o.</t>
  </si>
  <si>
    <t>ul. Witomińska 6/1
 81-311 Gdynia</t>
  </si>
  <si>
    <t>Akademia Transportowa Sp. z o.o.</t>
  </si>
  <si>
    <t>1. -
2. KRS: -
3. NIP: 5862325866</t>
  </si>
  <si>
    <t>Usługi Szkoleniowe Łukasz Pestka</t>
  </si>
  <si>
    <t>LEGI-TRANS Łukasz Baumgart</t>
  </si>
  <si>
    <t>ul. Długa 23                                                                                                83-400 Koscierzyna</t>
  </si>
  <si>
    <t>Krzysztof Moskal Ośrodek Szkolenia Kierowców</t>
  </si>
  <si>
    <t>ul. Konstytucji 3 Maja 2/5A                                                                                             77-200 Miastko</t>
  </si>
  <si>
    <t>BIMOS-TRANSPORT</t>
  </si>
  <si>
    <t>ul. Śnieżna 1/10                                                                                             80-554 Gdańsk</t>
  </si>
  <si>
    <t>podstawowy</t>
  </si>
  <si>
    <t>Exerters Sp. z o.o.</t>
  </si>
  <si>
    <t>Aleja Zwycięstwa 96/98                                      81-451 Gdynia</t>
  </si>
  <si>
    <t>tak</t>
  </si>
  <si>
    <t xml:space="preserve"> </t>
  </si>
  <si>
    <t>Zakład Doskonalenia Zawodowego w Słupsku</t>
  </si>
  <si>
    <t>LEMAR s.c.</t>
  </si>
  <si>
    <t>Pomorski Ośrodek Ruchu Drogowego w Gdańsku</t>
  </si>
  <si>
    <t>Szkoła Nauki Jazdy Wiraż Anna Klaus-Dębińska</t>
  </si>
  <si>
    <t>Ośrodek Szkolenia Kierowców PHILIPP Emilia Philipp</t>
  </si>
  <si>
    <t>KAPITOL-KONS Sławomir Banaszewski</t>
  </si>
  <si>
    <t>Przedsiębiorstwo Wielobranżowe TARPOL Sp. z o.o.</t>
  </si>
  <si>
    <t>Ośrodek Szkolenia Kierowców Prawko C Katarzyna Szambelan</t>
  </si>
  <si>
    <t>Centrum Szkolenia Kierowców RONDO-BIS Wysocka Wiesława</t>
  </si>
  <si>
    <t>P.P.U.H. LAHN - PIOTR LAHN</t>
  </si>
  <si>
    <t>VEKTRA Dariusz Tarnowski</t>
  </si>
  <si>
    <t>Ośrodek Szkolenia Kierowców D. Śmiarowski Bożena Śmiarowska</t>
  </si>
  <si>
    <t>Ośrodek Szkolenia Kierowców ADR Tomasz Chanowski</t>
  </si>
  <si>
    <t>WIRAŻ Marek Wierciński</t>
  </si>
  <si>
    <t>Ośrodek Kształcenia Kursowego Kinga Peplińska</t>
  </si>
  <si>
    <t>Wioletta Markowska Przedsiębiorstwo Wielobranżowe Azymut</t>
  </si>
  <si>
    <t>PEKAZET TRANS Krystian Kuszner</t>
  </si>
  <si>
    <t>Jolanta Kułaga Doradztwo ADR i BHP</t>
  </si>
  <si>
    <t>Ośrodek Szkolenia Kierowców PLUS Janusz Drob</t>
  </si>
  <si>
    <t>Ławicki Michał Ośrodek Szkolenia Kierowców MICHAŁ</t>
  </si>
  <si>
    <t>Ośrodek Szkolenia Kierowców ARTOM Tomasz Jerenkiewicz</t>
  </si>
  <si>
    <t xml:space="preserve">Ośrodek Szkolenia Kierowców LIDER Maciej Bukowicki
</t>
  </si>
  <si>
    <t>Ośrodek Szkolenia Kierowców TOLEK Jacek Zaborowski</t>
  </si>
  <si>
    <t>ul. Miszewskiego 12/13 
80-239  Gdańsk</t>
  </si>
  <si>
    <t>ul. Szczecińska 57 
76-200  Słupsk</t>
  </si>
  <si>
    <t>ul. Milskiego 1 
80-809  Gdańsk</t>
  </si>
  <si>
    <t>ul. Hutnicza 1 
81-212  Gdynia</t>
  </si>
  <si>
    <t>ul. Równa 19/21 
80-067  Gdańsk</t>
  </si>
  <si>
    <t>ul. Augustyńskiego 1 
80-067 Gdańsk</t>
  </si>
  <si>
    <t>ul. Chłodna 18 
83 -110 Tczew</t>
  </si>
  <si>
    <t>ul. Lipowa  3 
82-400 Sztum</t>
  </si>
  <si>
    <t xml:space="preserve">ul. Skarżyńskiego 16 
83-200 Starogard Gd.   </t>
  </si>
  <si>
    <t>Lublewo Gdańskie 
ul. Polna 62  
83-050 Kolbudy</t>
  </si>
  <si>
    <t>ul. Św.Piotra 13/3 
81-347 Gdynia</t>
  </si>
  <si>
    <t xml:space="preserve">ul. Kr. Jadwigi 4A/4 
85-231 Bydgoszcz
o/ 89-606 Charzykowy          ul. Długa 4                 </t>
  </si>
  <si>
    <t>ul. Marii Konopnickiej 16/2 
76-200 Słupsk</t>
  </si>
  <si>
    <t>ul. Mierosławskiego 10 
76-200  Słupsk</t>
  </si>
  <si>
    <t>ul. Świętojańska 100 
 81-388 Gdynia</t>
  </si>
  <si>
    <t>ul. Plac Plebiscytowy 2/1
82-500 Kwidzyn
ul. Słupska 23 
84-300 Lębork</t>
  </si>
  <si>
    <t>ul. Kasprowicza 20B 
 82-500 Kwidzyń</t>
  </si>
  <si>
    <t>ul. Przemysłowa 5 
89-620 Chojnice</t>
  </si>
  <si>
    <t>ul. Szeroka 15 
84-252 Góra</t>
  </si>
  <si>
    <t>ul. Hutnicza 24 
81-061 Gdynia</t>
  </si>
  <si>
    <t>ul. Trakt Św.Wojciecha 223/225 
80-017 Gdańsk</t>
  </si>
  <si>
    <t>ul. Fryderyka Chopina 19 
83-000 Pruszcz Gdański</t>
  </si>
  <si>
    <t>ul. Kilińskiego 48/b2 
76-200 Słupsk</t>
  </si>
  <si>
    <t>ul. Kasztanowa 10 
83-304 Przodkowo</t>
  </si>
  <si>
    <t>ul. Trakt św. Wojciecha 18a  80-039 Gdańsk</t>
  </si>
  <si>
    <t>ul. Olimpijska 2 
81-538 Gdynia</t>
  </si>
  <si>
    <t>ul. Lipowa 34 
89-632 Czyczkowy</t>
  </si>
  <si>
    <t>ul. Bajki 10/4 
83-010 Rotmanka</t>
  </si>
  <si>
    <t xml:space="preserve">Kleszczowo ul. Pogodna 5  83-034 Trąbki Wielkie </t>
  </si>
  <si>
    <t>1. -
2. KRS: 0000042733
3. NIP: 5840357209</t>
  </si>
  <si>
    <t>1. - 
2. KRS0000016895
3. NIP: 8390410223</t>
  </si>
  <si>
    <t>1. CEIDG
2. KRS: - 
3. NIP: 5832275081</t>
  </si>
  <si>
    <t>1. -
2. KRS: 0000051434
3. NIP: 9580028912</t>
  </si>
  <si>
    <t>wykreślony 5.05.2014 r.</t>
  </si>
  <si>
    <t>1. Zarz. Nr 171/97
Wojewody Gdańskiego z 31.XII.1997
2. KRS: -
3. NIP: 5842264707</t>
  </si>
  <si>
    <t>1. CEIDG 
2. KRS: - 
3. NIP: 5930301721</t>
  </si>
  <si>
    <t>1. CEIDG
2. KRS: -
3. NIP: 5791794802</t>
  </si>
  <si>
    <t>1. CEIDG
2. KRS: - 
3. NIP: 5290400947</t>
  </si>
  <si>
    <t>1. CEIDG
2. KRS: - 
3. NIP: 5891025954</t>
  </si>
  <si>
    <t>1. CEIDG
2. KRS: - 
3. NIP: 5831504579</t>
  </si>
  <si>
    <t>1. CEIDG
2. KRS: - 
3. NIP: 9581012830</t>
  </si>
  <si>
    <t>1. -
2. KRS: 0000065702
3. NIP: 5542457460</t>
  </si>
  <si>
    <t>1. CEIDG
2. KRS: -
3. NIP: 8392961625</t>
  </si>
  <si>
    <t>1. Zarz. Nr 26/98
Wojewody Słupskiego z 20.04.1998
2. KRS: -
3. NIP: 8392519119</t>
  </si>
  <si>
    <t>wykreślony 25.05.2015 r.</t>
  </si>
  <si>
    <t>1. CEIDG
2. KRS: -
3. NIP: 5881234076</t>
  </si>
  <si>
    <t>1. CEIDG
2. KRS: -
3. NIP: 5550002024</t>
  </si>
  <si>
    <t>1. CEIDG
2. KRS: -
3. NIP: 5832079084</t>
  </si>
  <si>
    <t>1. CEIDG
2. KRS: -
3. NIP: 7431898593</t>
  </si>
  <si>
    <t>1. CEIDG
2. KRS: -
3. NIP: 5841962906</t>
  </si>
  <si>
    <t>1. CEIDG
2. KRS: -
3. NIP: 9580424252</t>
  </si>
  <si>
    <t>wykreślony 25.01.2016</t>
  </si>
  <si>
    <t>1. CEIDG
2. KRS: -
3. NIP: 8431078896</t>
  </si>
  <si>
    <t>1. CEIDG
2. KRS: -
3. NIP: 5811785492</t>
  </si>
  <si>
    <t>1. CEIDG
2. KRS: -
3. NIP: 5551900251</t>
  </si>
  <si>
    <t>1. CEIDG
2. KRS: -
3. NIP: 5881616435</t>
  </si>
  <si>
    <t>1. CEIDG
2. KRS: -
3. NIP: 5861029930</t>
  </si>
  <si>
    <t>1. CEIDG
2. KRS: -
3. NIP: 6040105961</t>
  </si>
  <si>
    <t>1. -
2. KRS: 0000037435
3. NIP: 5781017184</t>
  </si>
  <si>
    <t>1. -
2. KRS: -
3. NIP: 8391921569</t>
  </si>
  <si>
    <t>1. -
2. KRS: -
3. NIP: 5891082484</t>
  </si>
  <si>
    <t>1. -
2. KRS: -
3. NIP: 5847444850</t>
  </si>
  <si>
    <t>1. -
2. KRS: -
3. NIP: 6721551578</t>
  </si>
  <si>
    <t>1. -
2. KRS: -
3. NIP: 5551938087</t>
  </si>
  <si>
    <t>1. -
2. KRS: -
3. NIP: 7411884174</t>
  </si>
  <si>
    <t>1. -
2. KRS: -
3. NIP: 6040004734</t>
  </si>
  <si>
    <t>1. -
2. KRS: -
3. NIP: 5911516449</t>
  </si>
  <si>
    <t>1. -
2. KRS: -
3. NIP: 8421509142</t>
  </si>
  <si>
    <t>1. -
2. KRS: -
3. NIP: 5833168418</t>
  </si>
  <si>
    <t>Safe Logistics Michał Landowski</t>
  </si>
  <si>
    <t>ul. Olsztyńska4/6                                                                                             84-230 Rumia</t>
  </si>
  <si>
    <t>1. -
2. KRS: -
3. NIP: 5882475209</t>
  </si>
  <si>
    <t>MMA SERVICE Sp. z o.o.</t>
  </si>
  <si>
    <t>Ośrodek Szkoleniowy Exerters Wojciech Legieć</t>
  </si>
  <si>
    <t>Aleja Zwycięstwa 96/98/132                                      81-451 Gdynia</t>
  </si>
  <si>
    <t>1. -
2. KRS: -
3. NIP: 9222577621</t>
  </si>
  <si>
    <t>1. -
2. KRS: 0000849072
3. NIP: 5862357398</t>
  </si>
  <si>
    <t>1. -
2. KRS: 0000936997
3. NIP: 5811974371</t>
  </si>
  <si>
    <t>TOMASZ  BRONK</t>
  </si>
  <si>
    <t>ul. Tarasy 10/5
80-141 Gdańsk</t>
  </si>
  <si>
    <t>1. -
2. KRS: - 
3. NIP: 5921845551</t>
  </si>
  <si>
    <t>1. -
2. KRS -
3. NIP: 5911587969</t>
  </si>
  <si>
    <t>OŚRODEK SZKOLENIA KIEROWCÓW "GOSIA-BIS" SZYMON GIERSZEWSKI</t>
  </si>
  <si>
    <t>ul. Kardynała Josyfa Slipyja 1
77-100 Bytów</t>
  </si>
  <si>
    <t>ul. Owocowa 24
76-200 Słupsk</t>
  </si>
  <si>
    <t>1. -
2. KRS -
3. NIP: 8392461911</t>
  </si>
  <si>
    <t>OŚRODEK SZKOLENIOWO KURSOWY "BARTO" ROBERT ŻYŁA</t>
  </si>
  <si>
    <t>Ośrodek Szkolenia Kierowców
Przewozy Krajowe i Międzynarodowe "PHILIPP"
Zbigniew Philipp</t>
  </si>
  <si>
    <t>Brodnica Górna nr 204A
836-324 Brodnica Górna</t>
  </si>
  <si>
    <t>1. CEIDG
2. KRS -
3. NIP: 5890004789</t>
  </si>
  <si>
    <t>ul. Pod Otomino 3C
 83-330 Żukowo</t>
  </si>
  <si>
    <t>Kancelaria Transportowa "KAJMAN" 
Mariusz Beruś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</si>
</sst>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30" fillId="26" borderId="20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21" borderId="4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0" fillId="0" borderId="0"/>
    <xf numFmtId="0" fontId="10" fillId="0" borderId="0"/>
    <xf numFmtId="0" fontId="29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27" fillId="3" borderId="0" applyNumberFormat="0" applyBorder="0" applyAlignment="0" applyProtection="0"/>
    <xf numFmtId="0" fontId="32" fillId="0" borderId="10" applyAlignment="0">
      <alignment horizontal="center" vertical="center"/>
    </xf>
  </cellStyleXfs>
  <cellXfs count="9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34" fillId="0" borderId="10" xfId="59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8" fillId="24" borderId="16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left" vertical="center"/>
    </xf>
    <xf numFmtId="0" fontId="38" fillId="24" borderId="17" xfId="0" applyFont="1" applyFill="1" applyBorder="1" applyAlignment="1">
      <alignment horizontal="right" vertical="center"/>
    </xf>
    <xf numFmtId="0" fontId="39" fillId="24" borderId="0" xfId="0" applyFont="1" applyFill="1" applyAlignment="1">
      <alignment horizontal="center" vertical="center"/>
    </xf>
    <xf numFmtId="0" fontId="39" fillId="24" borderId="0" xfId="0" applyFont="1" applyFill="1" applyBorder="1" applyAlignment="1">
      <alignment horizontal="left" vertical="center"/>
    </xf>
    <xf numFmtId="0" fontId="39" fillId="24" borderId="0" xfId="0" applyFont="1" applyFill="1" applyAlignment="1">
      <alignment vertical="center"/>
    </xf>
    <xf numFmtId="14" fontId="39" fillId="24" borderId="0" xfId="0" applyNumberFormat="1" applyFont="1" applyFill="1" applyAlignment="1">
      <alignment vertical="center"/>
    </xf>
    <xf numFmtId="0" fontId="9" fillId="25" borderId="12" xfId="0" applyFont="1" applyFill="1" applyBorder="1" applyAlignment="1">
      <alignment vertical="center"/>
    </xf>
    <xf numFmtId="0" fontId="30" fillId="25" borderId="15" xfId="25" applyFont="1" applyFill="1" applyBorder="1" applyAlignment="1">
      <alignment horizontal="center" vertical="center" wrapText="1"/>
    </xf>
    <xf numFmtId="0" fontId="40" fillId="25" borderId="15" xfId="56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/>
    <xf numFmtId="0" fontId="9" fillId="0" borderId="12" xfId="0" applyFont="1" applyBorder="1"/>
    <xf numFmtId="0" fontId="41" fillId="0" borderId="10" xfId="59" applyFont="1" applyBorder="1" applyAlignment="1">
      <alignment horizontal="center" vertical="center" wrapText="1"/>
    </xf>
    <xf numFmtId="0" fontId="9" fillId="0" borderId="10" xfId="59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59" applyFont="1" applyBorder="1" applyAlignment="1">
      <alignment horizontal="center" vertical="center" wrapText="1"/>
    </xf>
    <xf numFmtId="0" fontId="9" fillId="27" borderId="10" xfId="59" applyFont="1" applyFill="1" applyBorder="1" applyAlignment="1">
      <alignment horizontal="center" vertical="center" wrapText="1"/>
    </xf>
    <xf numFmtId="0" fontId="41" fillId="0" borderId="10" xfId="59" applyFont="1" applyFill="1" applyBorder="1" applyAlignment="1">
      <alignment horizontal="center" vertical="center" wrapText="1"/>
    </xf>
    <xf numFmtId="0" fontId="42" fillId="0" borderId="10" xfId="59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41" fillId="27" borderId="10" xfId="59" applyFont="1" applyFill="1" applyBorder="1" applyAlignment="1">
      <alignment horizontal="center" vertical="center" wrapText="1"/>
    </xf>
    <xf numFmtId="0" fontId="9" fillId="0" borderId="0" xfId="0" applyFont="1" applyBorder="1"/>
    <xf numFmtId="0" fontId="36" fillId="0" borderId="10" xfId="0" applyFont="1" applyBorder="1"/>
    <xf numFmtId="0" fontId="43" fillId="0" borderId="10" xfId="59" applyFont="1" applyBorder="1" applyAlignment="1">
      <alignment horizontal="center" vertical="center" wrapText="1"/>
    </xf>
    <xf numFmtId="0" fontId="36" fillId="0" borderId="0" xfId="0" applyFont="1" applyBorder="1"/>
    <xf numFmtId="0" fontId="41" fillId="0" borderId="10" xfId="59" applyFont="1" applyBorder="1" applyAlignment="1">
      <alignment horizontal="center" wrapText="1"/>
    </xf>
    <xf numFmtId="0" fontId="9" fillId="0" borderId="15" xfId="59" applyFont="1" applyBorder="1" applyAlignment="1">
      <alignment horizontal="center" vertical="center" wrapText="1"/>
    </xf>
    <xf numFmtId="0" fontId="43" fillId="0" borderId="12" xfId="59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0" xfId="0" applyFont="1" applyBorder="1" applyAlignment="1">
      <alignment vertical="center"/>
    </xf>
    <xf numFmtId="0" fontId="33" fillId="0" borderId="11" xfId="0" applyFont="1" applyBorder="1" applyAlignment="1">
      <alignment vertical="center" wrapText="1"/>
    </xf>
    <xf numFmtId="0" fontId="33" fillId="25" borderId="10" xfId="0" applyFont="1" applyFill="1" applyBorder="1" applyAlignment="1">
      <alignment horizontal="center" vertical="center" wrapText="1"/>
    </xf>
    <xf numFmtId="0" fontId="44" fillId="0" borderId="10" xfId="59" applyFont="1" applyBorder="1" applyAlignment="1">
      <alignment horizontal="center" vertical="center" wrapText="1"/>
    </xf>
    <xf numFmtId="0" fontId="44" fillId="0" borderId="10" xfId="59" applyFont="1" applyBorder="1" applyAlignment="1">
      <alignment horizontal="left" vertical="center" wrapText="1"/>
    </xf>
    <xf numFmtId="0" fontId="35" fillId="0" borderId="10" xfId="91" applyFont="1" applyBorder="1" applyAlignment="1">
      <alignment horizontal="center" vertical="center"/>
    </xf>
    <xf numFmtId="0" fontId="35" fillId="0" borderId="10" xfId="91" applyFont="1" applyBorder="1" applyAlignment="1">
      <alignment horizontal="center"/>
    </xf>
    <xf numFmtId="0" fontId="42" fillId="27" borderId="10" xfId="59" applyFont="1" applyFill="1" applyBorder="1" applyAlignment="1">
      <alignment horizontal="center" vertical="center" wrapText="1"/>
    </xf>
    <xf numFmtId="0" fontId="45" fillId="0" borderId="10" xfId="59" applyFont="1" applyBorder="1" applyAlignment="1">
      <alignment horizontal="center" vertical="center" wrapText="1"/>
    </xf>
    <xf numFmtId="0" fontId="44" fillId="0" borderId="15" xfId="59" applyFont="1" applyBorder="1" applyAlignment="1">
      <alignment horizontal="left" vertical="center" wrapText="1"/>
    </xf>
    <xf numFmtId="0" fontId="41" fillId="0" borderId="15" xfId="91" applyFont="1" applyBorder="1" applyAlignment="1">
      <alignment horizontal="center" vertical="center"/>
    </xf>
    <xf numFmtId="0" fontId="35" fillId="0" borderId="10" xfId="91" applyFont="1" applyFill="1" applyBorder="1" applyAlignment="1">
      <alignment horizontal="center" vertical="center"/>
    </xf>
    <xf numFmtId="0" fontId="41" fillId="0" borderId="10" xfId="59" applyFont="1" applyFill="1" applyBorder="1" applyAlignment="1">
      <alignment horizontal="center" vertical="center"/>
    </xf>
    <xf numFmtId="0" fontId="44" fillId="0" borderId="10" xfId="59" applyFont="1" applyFill="1" applyBorder="1" applyAlignment="1">
      <alignment horizontal="center" vertical="center" wrapText="1"/>
    </xf>
    <xf numFmtId="0" fontId="42" fillId="0" borderId="15" xfId="59" applyFont="1" applyFill="1" applyBorder="1" applyAlignment="1">
      <alignment horizontal="center" vertical="center" wrapText="1"/>
    </xf>
    <xf numFmtId="0" fontId="45" fillId="0" borderId="15" xfId="59" applyFont="1" applyFill="1" applyBorder="1" applyAlignment="1">
      <alignment horizontal="center" vertical="center" wrapText="1"/>
    </xf>
    <xf numFmtId="0" fontId="46" fillId="0" borderId="10" xfId="91" applyFont="1" applyBorder="1" applyAlignment="1">
      <alignment horizontal="center" vertical="center"/>
    </xf>
    <xf numFmtId="0" fontId="35" fillId="27" borderId="10" xfId="91" applyFont="1" applyFill="1" applyBorder="1" applyAlignment="1">
      <alignment horizontal="center" vertical="center"/>
    </xf>
    <xf numFmtId="0" fontId="33" fillId="25" borderId="0" xfId="0" applyFont="1" applyFill="1" applyBorder="1" applyAlignment="1">
      <alignment horizontal="center" vertical="center" wrapText="1"/>
    </xf>
    <xf numFmtId="0" fontId="35" fillId="0" borderId="15" xfId="91" applyFont="1" applyBorder="1" applyAlignment="1">
      <alignment horizontal="center" vertical="center"/>
    </xf>
    <xf numFmtId="0" fontId="35" fillId="0" borderId="0" xfId="91" applyFont="1" applyBorder="1" applyAlignment="1">
      <alignment horizontal="center" vertical="center"/>
    </xf>
    <xf numFmtId="0" fontId="41" fillId="0" borderId="15" xfId="59" applyFont="1" applyBorder="1" applyAlignment="1">
      <alignment horizontal="left" vertical="center" wrapText="1"/>
    </xf>
    <xf numFmtId="0" fontId="41" fillId="0" borderId="10" xfId="59" applyFont="1" applyBorder="1" applyAlignment="1">
      <alignment horizontal="left" vertical="center" wrapText="1"/>
    </xf>
    <xf numFmtId="0" fontId="8" fillId="0" borderId="10" xfId="59" applyFont="1" applyBorder="1" applyAlignment="1">
      <alignment horizontal="center" vertical="center" wrapText="1"/>
    </xf>
    <xf numFmtId="0" fontId="6" fillId="0" borderId="10" xfId="59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3" fillId="25" borderId="15" xfId="0" applyFont="1" applyFill="1" applyBorder="1" applyAlignment="1">
      <alignment horizontal="center" vertical="center" wrapText="1"/>
    </xf>
    <xf numFmtId="0" fontId="43" fillId="0" borderId="15" xfId="59" applyFont="1" applyBorder="1" applyAlignment="1">
      <alignment horizontal="center" vertical="center" wrapText="1"/>
    </xf>
    <xf numFmtId="0" fontId="7" fillId="0" borderId="15" xfId="59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5" fillId="0" borderId="10" xfId="59" applyFont="1" applyBorder="1" applyAlignment="1">
      <alignment horizontal="center" vertical="center" wrapText="1"/>
    </xf>
    <xf numFmtId="0" fontId="4" fillId="0" borderId="10" xfId="59" applyFont="1" applyBorder="1" applyAlignment="1">
      <alignment horizontal="center" vertical="center" wrapText="1"/>
    </xf>
    <xf numFmtId="0" fontId="33" fillId="25" borderId="21" xfId="0" applyFont="1" applyFill="1" applyBorder="1" applyAlignment="1">
      <alignment horizontal="center" vertical="center" wrapText="1"/>
    </xf>
    <xf numFmtId="0" fontId="43" fillId="0" borderId="21" xfId="59" applyFont="1" applyBorder="1" applyAlignment="1">
      <alignment horizontal="center" vertical="center" wrapText="1"/>
    </xf>
    <xf numFmtId="0" fontId="3" fillId="0" borderId="21" xfId="59" applyFont="1" applyBorder="1" applyAlignment="1">
      <alignment horizontal="center" vertical="center" wrapText="1"/>
    </xf>
    <xf numFmtId="0" fontId="44" fillId="0" borderId="21" xfId="59" applyFont="1" applyBorder="1" applyAlignment="1">
      <alignment horizontal="left" vertical="center" wrapText="1"/>
    </xf>
    <xf numFmtId="0" fontId="35" fillId="0" borderId="21" xfId="9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" fillId="0" borderId="21" xfId="59" applyFont="1" applyBorder="1" applyAlignment="1">
      <alignment horizontal="center" vertical="center" wrapText="1"/>
    </xf>
    <xf numFmtId="0" fontId="1" fillId="0" borderId="10" xfId="59" applyFont="1" applyBorder="1" applyAlignment="1">
      <alignment horizontal="center" vertical="center" wrapText="1"/>
    </xf>
    <xf numFmtId="14" fontId="38" fillId="24" borderId="17" xfId="0" applyNumberFormat="1" applyFont="1" applyFill="1" applyBorder="1" applyAlignment="1">
      <alignment horizontal="left" vertical="center"/>
    </xf>
    <xf numFmtId="14" fontId="38" fillId="24" borderId="18" xfId="0" applyNumberFormat="1" applyFont="1" applyFill="1" applyBorder="1" applyAlignment="1">
      <alignment horizontal="left" vertical="center"/>
    </xf>
    <xf numFmtId="0" fontId="43" fillId="25" borderId="10" xfId="0" applyFont="1" applyFill="1" applyBorder="1" applyAlignment="1">
      <alignment horizontal="center" vertical="center" wrapText="1"/>
    </xf>
    <xf numFmtId="0" fontId="30" fillId="25" borderId="10" xfId="25" applyFont="1" applyFill="1" applyBorder="1" applyAlignment="1">
      <alignment horizontal="center" vertical="center" wrapText="1"/>
    </xf>
    <xf numFmtId="0" fontId="9" fillId="25" borderId="15" xfId="56" applyFont="1" applyFill="1" applyBorder="1" applyAlignment="1">
      <alignment horizontal="center" vertical="center"/>
    </xf>
    <xf numFmtId="0" fontId="30" fillId="25" borderId="10" xfId="25" applyFont="1" applyFill="1" applyBorder="1" applyAlignment="1">
      <alignment horizontal="left" vertical="center" wrapText="1"/>
    </xf>
    <xf numFmtId="0" fontId="9" fillId="25" borderId="15" xfId="56" applyFont="1" applyFill="1" applyBorder="1" applyAlignment="1">
      <alignment horizontal="left" vertical="center"/>
    </xf>
    <xf numFmtId="0" fontId="9" fillId="25" borderId="10" xfId="56" applyFont="1" applyFill="1" applyBorder="1" applyAlignment="1">
      <alignment horizontal="center" vertical="center"/>
    </xf>
    <xf numFmtId="0" fontId="43" fillId="25" borderId="15" xfId="0" applyFont="1" applyFill="1" applyBorder="1" applyAlignment="1">
      <alignment horizontal="center" vertical="center" wrapText="1"/>
    </xf>
    <xf numFmtId="0" fontId="43" fillId="25" borderId="19" xfId="0" applyFont="1" applyFill="1" applyBorder="1" applyAlignment="1">
      <alignment horizontal="center" vertical="center" wrapText="1"/>
    </xf>
  </cellXfs>
  <cellStyles count="92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" xfId="25" builtinId="20"/>
    <cellStyle name="Dane wejściowe 2" xfId="26"/>
    <cellStyle name="Dane wejściowe 2 2" xfId="27"/>
    <cellStyle name="Dane wejściowe 2 2 2" xfId="28"/>
    <cellStyle name="Dane wejściowe 2 2 3" xfId="29"/>
    <cellStyle name="Dane wejściowe 2 2 4" xfId="30"/>
    <cellStyle name="Dane wejściowe 2 3" xfId="31"/>
    <cellStyle name="Dane wejściowe 2 4" xfId="32"/>
    <cellStyle name="Dane wejściowe 2 5" xfId="33"/>
    <cellStyle name="Dane wejściowe 2 6" xfId="34"/>
    <cellStyle name="Dane wyjściowe 2" xfId="35"/>
    <cellStyle name="Dane wyjściowe 2 2" xfId="36"/>
    <cellStyle name="Dane wyjściowe 2 2 2" xfId="37"/>
    <cellStyle name="Dane wyjściowe 2 2 3" xfId="38"/>
    <cellStyle name="Dane wyjściowe 2 2 4" xfId="39"/>
    <cellStyle name="Dane wyjściowe 2 3" xfId="40"/>
    <cellStyle name="Dane wyjściowe 2 4" xfId="41"/>
    <cellStyle name="Dane wyjściowe 2 5" xfId="42"/>
    <cellStyle name="Dane wyjściowe 2 6" xfId="43"/>
    <cellStyle name="Dobre 2" xfId="44"/>
    <cellStyle name="Komórka połączona 2" xfId="45"/>
    <cellStyle name="Komórka zaznaczona 2" xfId="46"/>
    <cellStyle name="Nagłówek 1 2" xfId="47"/>
    <cellStyle name="Nagłówek 2 2" xfId="48"/>
    <cellStyle name="Nagłówek 3 2" xfId="49"/>
    <cellStyle name="Nagłówek 4 2" xfId="50"/>
    <cellStyle name="Neutralne 2" xfId="51"/>
    <cellStyle name="Normalny" xfId="0" builtinId="0"/>
    <cellStyle name="Normalny 2" xfId="52"/>
    <cellStyle name="Normalny 2 2" xfId="53"/>
    <cellStyle name="Normalny 2 3" xfId="54"/>
    <cellStyle name="Normalny 3" xfId="55"/>
    <cellStyle name="Normalny 4" xfId="56"/>
    <cellStyle name="Normalny 4 2" xfId="57"/>
    <cellStyle name="Normalny 5" xfId="58"/>
    <cellStyle name="Normalny 6" xfId="59"/>
    <cellStyle name="Obliczenia 2" xfId="60"/>
    <cellStyle name="Obliczenia 2 2" xfId="61"/>
    <cellStyle name="Obliczenia 2 2 2" xfId="62"/>
    <cellStyle name="Obliczenia 2 2 3" xfId="63"/>
    <cellStyle name="Obliczenia 2 2 4" xfId="64"/>
    <cellStyle name="Obliczenia 2 3" xfId="65"/>
    <cellStyle name="Obliczenia 2 4" xfId="66"/>
    <cellStyle name="Obliczenia 2 5" xfId="67"/>
    <cellStyle name="Obliczenia 2 6" xfId="68"/>
    <cellStyle name="Suma 2" xfId="69"/>
    <cellStyle name="Suma 2 2" xfId="70"/>
    <cellStyle name="Suma 2 2 2" xfId="71"/>
    <cellStyle name="Suma 2 2 3" xfId="72"/>
    <cellStyle name="Suma 2 2 4" xfId="73"/>
    <cellStyle name="Suma 2 3" xfId="74"/>
    <cellStyle name="Suma 2 4" xfId="75"/>
    <cellStyle name="Suma 2 5" xfId="76"/>
    <cellStyle name="Suma 2 6" xfId="77"/>
    <cellStyle name="Tekst objaśnienia 2" xfId="78"/>
    <cellStyle name="Tekst ostrzeżenia 2" xfId="79"/>
    <cellStyle name="Tytuł 2" xfId="80"/>
    <cellStyle name="Uwaga 2" xfId="81"/>
    <cellStyle name="Uwaga 2 2" xfId="82"/>
    <cellStyle name="Uwaga 2 2 2" xfId="83"/>
    <cellStyle name="Uwaga 2 2 3" xfId="84"/>
    <cellStyle name="Uwaga 2 2 4" xfId="85"/>
    <cellStyle name="Uwaga 2 3" xfId="86"/>
    <cellStyle name="Uwaga 2 4" xfId="87"/>
    <cellStyle name="Uwaga 2 5" xfId="88"/>
    <cellStyle name="Uwaga 2 6" xfId="89"/>
    <cellStyle name="Złe 2" xfId="90"/>
    <cellStyle name="znaczek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4"/>
  <sheetViews>
    <sheetView showGridLines="0" tabSelected="1" zoomScale="75" zoomScaleNormal="75" workbookViewId="0">
      <pane ySplit="5" topLeftCell="A3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3" style="2" customWidth="1"/>
    <col min="7" max="7" width="14.33203125" style="2" customWidth="1"/>
    <col min="8" max="8" width="14.25" style="2" customWidth="1"/>
    <col min="9" max="9" width="14.5" style="2" customWidth="1"/>
    <col min="10" max="10" width="8.83203125" style="2" customWidth="1"/>
    <col min="11" max="11" width="14.7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13" s="12" customFormat="1" ht="60" customHeight="1">
      <c r="A1" s="7"/>
      <c r="B1" s="8"/>
      <c r="C1" s="9" t="s">
        <v>0</v>
      </c>
      <c r="D1" s="10"/>
      <c r="E1" s="11"/>
    </row>
    <row r="2" spans="1:13" s="13" customFormat="1" ht="69" customHeight="1">
      <c r="C2" s="14" t="s">
        <v>9</v>
      </c>
      <c r="D2" s="15">
        <f>MAX(A:A)</f>
        <v>48</v>
      </c>
      <c r="E2" s="16" t="s">
        <v>24</v>
      </c>
      <c r="F2" s="88">
        <f ca="1">TODAY()</f>
        <v>45567</v>
      </c>
      <c r="G2" s="88"/>
      <c r="H2" s="88"/>
      <c r="I2" s="88"/>
      <c r="J2" s="88"/>
      <c r="K2" s="88"/>
      <c r="L2" s="88"/>
      <c r="M2" s="89"/>
    </row>
    <row r="3" spans="1:13" s="13" customFormat="1" ht="69" hidden="1" customHeight="1" thickTop="1" thickBot="1">
      <c r="C3" s="17"/>
      <c r="D3" s="18"/>
      <c r="E3" s="19"/>
      <c r="F3" s="20"/>
      <c r="G3" s="49"/>
      <c r="H3" s="49"/>
    </row>
    <row r="4" spans="1:13" s="13" customFormat="1" ht="81.75" customHeight="1">
      <c r="A4" s="90" t="s">
        <v>3</v>
      </c>
      <c r="B4" s="21"/>
      <c r="C4" s="91" t="s">
        <v>7</v>
      </c>
      <c r="D4" s="91" t="s">
        <v>4</v>
      </c>
      <c r="E4" s="93" t="s">
        <v>26</v>
      </c>
      <c r="F4" s="91" t="s">
        <v>20</v>
      </c>
      <c r="G4" s="95"/>
      <c r="H4" s="95"/>
      <c r="I4" s="95"/>
      <c r="J4" s="91" t="s">
        <v>10</v>
      </c>
      <c r="K4" s="95"/>
      <c r="L4" s="95"/>
      <c r="M4" s="95"/>
    </row>
    <row r="5" spans="1:13" s="24" customFormat="1" ht="94.5" customHeight="1">
      <c r="A5" s="90"/>
      <c r="B5" s="21"/>
      <c r="C5" s="92"/>
      <c r="D5" s="92"/>
      <c r="E5" s="94"/>
      <c r="F5" s="22" t="s">
        <v>49</v>
      </c>
      <c r="G5" s="22" t="s">
        <v>11</v>
      </c>
      <c r="H5" s="22" t="s">
        <v>12</v>
      </c>
      <c r="I5" s="22" t="s">
        <v>13</v>
      </c>
      <c r="J5" s="23" t="s">
        <v>14</v>
      </c>
      <c r="K5" s="23" t="s">
        <v>15</v>
      </c>
      <c r="L5" s="23" t="s">
        <v>16</v>
      </c>
      <c r="M5" s="23" t="s">
        <v>17</v>
      </c>
    </row>
    <row r="6" spans="1:13" s="24" customFormat="1" ht="45.75" customHeight="1">
      <c r="A6" s="50">
        <v>1</v>
      </c>
      <c r="B6" s="25"/>
      <c r="C6" s="29" t="s">
        <v>5</v>
      </c>
      <c r="D6" s="51" t="s">
        <v>77</v>
      </c>
      <c r="E6" s="52" t="s">
        <v>106</v>
      </c>
      <c r="F6" s="53" t="s">
        <v>52</v>
      </c>
      <c r="G6" s="53" t="s">
        <v>52</v>
      </c>
      <c r="H6" s="53" t="s">
        <v>52</v>
      </c>
      <c r="I6" s="53" t="s">
        <v>52</v>
      </c>
      <c r="J6" s="53" t="s">
        <v>52</v>
      </c>
      <c r="K6" s="53" t="s">
        <v>52</v>
      </c>
      <c r="L6" s="54"/>
      <c r="M6" s="54"/>
    </row>
    <row r="7" spans="1:13" s="24" customFormat="1" ht="40.5" customHeight="1">
      <c r="A7" s="50">
        <f>1+A6</f>
        <v>2</v>
      </c>
      <c r="B7" s="26"/>
      <c r="C7" s="29" t="s">
        <v>54</v>
      </c>
      <c r="D7" s="51" t="s">
        <v>78</v>
      </c>
      <c r="E7" s="52" t="s">
        <v>107</v>
      </c>
      <c r="F7" s="53" t="s">
        <v>52</v>
      </c>
      <c r="G7" s="53" t="s">
        <v>52</v>
      </c>
      <c r="H7" s="53" t="s">
        <v>52</v>
      </c>
      <c r="I7" s="53" t="s">
        <v>52</v>
      </c>
      <c r="J7" s="53"/>
      <c r="K7" s="53"/>
      <c r="L7" s="54"/>
      <c r="M7" s="54"/>
    </row>
    <row r="8" spans="1:13" s="24" customFormat="1" ht="65.25" customHeight="1">
      <c r="A8" s="50">
        <f t="shared" ref="A8:A37" si="0">1+A7</f>
        <v>3</v>
      </c>
      <c r="B8" s="26"/>
      <c r="C8" s="29" t="s">
        <v>55</v>
      </c>
      <c r="D8" s="51" t="s">
        <v>79</v>
      </c>
      <c r="E8" s="52" t="s">
        <v>108</v>
      </c>
      <c r="F8" s="53" t="s">
        <v>52</v>
      </c>
      <c r="G8" s="53" t="s">
        <v>52</v>
      </c>
      <c r="H8" s="53" t="s">
        <v>52</v>
      </c>
      <c r="I8" s="53" t="s">
        <v>52</v>
      </c>
      <c r="J8" s="53"/>
      <c r="K8" s="53"/>
      <c r="L8" s="54"/>
      <c r="M8" s="54"/>
    </row>
    <row r="9" spans="1:13" s="24" customFormat="1" ht="52.5" customHeight="1">
      <c r="A9" s="50">
        <f t="shared" si="0"/>
        <v>4</v>
      </c>
      <c r="B9" s="26"/>
      <c r="C9" s="29" t="s">
        <v>6</v>
      </c>
      <c r="D9" s="51" t="s">
        <v>80</v>
      </c>
      <c r="E9" s="52" t="s">
        <v>109</v>
      </c>
      <c r="F9" s="53" t="s">
        <v>52</v>
      </c>
      <c r="G9" s="53" t="s">
        <v>52</v>
      </c>
      <c r="H9" s="53" t="s">
        <v>52</v>
      </c>
      <c r="I9" s="53" t="s">
        <v>52</v>
      </c>
      <c r="J9" s="54"/>
      <c r="K9" s="54"/>
      <c r="L9" s="54"/>
      <c r="M9" s="54"/>
    </row>
    <row r="10" spans="1:13" s="24" customFormat="1" ht="83.25" customHeight="1">
      <c r="A10" s="50">
        <f t="shared" si="0"/>
        <v>5</v>
      </c>
      <c r="B10" s="26"/>
      <c r="C10" s="29" t="s">
        <v>56</v>
      </c>
      <c r="D10" s="51" t="s">
        <v>81</v>
      </c>
      <c r="E10" s="52" t="s">
        <v>111</v>
      </c>
      <c r="F10" s="53" t="s">
        <v>52</v>
      </c>
      <c r="G10" s="53" t="s">
        <v>52</v>
      </c>
      <c r="H10" s="53" t="s">
        <v>52</v>
      </c>
      <c r="I10" s="53" t="s">
        <v>52</v>
      </c>
      <c r="J10" s="53" t="s">
        <v>52</v>
      </c>
      <c r="K10" s="53" t="s">
        <v>52</v>
      </c>
      <c r="L10" s="54"/>
      <c r="M10" s="54"/>
    </row>
    <row r="11" spans="1:13" s="24" customFormat="1" ht="46.5" customHeight="1">
      <c r="A11" s="50">
        <f t="shared" si="0"/>
        <v>6</v>
      </c>
      <c r="B11" s="13"/>
      <c r="C11" s="55" t="s">
        <v>25</v>
      </c>
      <c r="D11" s="56" t="s">
        <v>82</v>
      </c>
      <c r="E11" s="69" t="s">
        <v>110</v>
      </c>
      <c r="F11" s="58" t="s">
        <v>53</v>
      </c>
      <c r="G11" s="58" t="s">
        <v>53</v>
      </c>
      <c r="H11" s="58" t="s">
        <v>53</v>
      </c>
      <c r="I11" s="58" t="s">
        <v>53</v>
      </c>
      <c r="J11" s="58" t="s">
        <v>53</v>
      </c>
      <c r="K11" s="58" t="s">
        <v>53</v>
      </c>
      <c r="L11" s="58" t="s">
        <v>53</v>
      </c>
      <c r="M11" s="58" t="s">
        <v>53</v>
      </c>
    </row>
    <row r="12" spans="1:13" s="24" customFormat="1" ht="58.5" customHeight="1">
      <c r="A12" s="50">
        <f t="shared" si="0"/>
        <v>7</v>
      </c>
      <c r="B12" s="27"/>
      <c r="C12" s="29" t="s">
        <v>18</v>
      </c>
      <c r="D12" s="51" t="s">
        <v>83</v>
      </c>
      <c r="E12" s="52" t="s">
        <v>112</v>
      </c>
      <c r="F12" s="53" t="s">
        <v>52</v>
      </c>
      <c r="G12" s="53" t="s">
        <v>52</v>
      </c>
      <c r="H12" s="53" t="s">
        <v>52</v>
      </c>
      <c r="I12" s="53" t="s">
        <v>52</v>
      </c>
      <c r="J12" s="54"/>
      <c r="K12" s="54"/>
      <c r="L12" s="54"/>
      <c r="M12" s="54"/>
    </row>
    <row r="13" spans="1:13" s="24" customFormat="1" ht="84.75" customHeight="1">
      <c r="A13" s="50">
        <f t="shared" si="0"/>
        <v>8</v>
      </c>
      <c r="B13" s="27"/>
      <c r="C13" s="29" t="s">
        <v>8</v>
      </c>
      <c r="D13" s="51" t="s">
        <v>84</v>
      </c>
      <c r="E13" s="52" t="s">
        <v>113</v>
      </c>
      <c r="F13" s="53" t="s">
        <v>52</v>
      </c>
      <c r="G13" s="53" t="s">
        <v>52</v>
      </c>
      <c r="H13" s="53" t="s">
        <v>52</v>
      </c>
      <c r="I13" s="53" t="s">
        <v>52</v>
      </c>
      <c r="J13" s="54"/>
      <c r="K13" s="54"/>
      <c r="L13" s="54"/>
      <c r="M13" s="54"/>
    </row>
    <row r="14" spans="1:13" s="24" customFormat="1" ht="41.25" customHeight="1">
      <c r="A14" s="50">
        <f t="shared" si="0"/>
        <v>9</v>
      </c>
      <c r="B14" s="27"/>
      <c r="C14" s="29" t="s">
        <v>57</v>
      </c>
      <c r="D14" s="51" t="s">
        <v>85</v>
      </c>
      <c r="E14" s="52" t="s">
        <v>114</v>
      </c>
      <c r="F14" s="53" t="s">
        <v>52</v>
      </c>
      <c r="G14" s="53" t="s">
        <v>52</v>
      </c>
      <c r="H14" s="59" t="s">
        <v>52</v>
      </c>
      <c r="I14" s="59" t="s">
        <v>52</v>
      </c>
      <c r="J14" s="54"/>
      <c r="K14" s="54"/>
      <c r="L14" s="54"/>
      <c r="M14" s="54"/>
    </row>
    <row r="15" spans="1:13" s="24" customFormat="1" ht="45.75" customHeight="1">
      <c r="A15" s="50">
        <f t="shared" si="0"/>
        <v>10</v>
      </c>
      <c r="B15" s="27"/>
      <c r="C15" s="29" t="s">
        <v>58</v>
      </c>
      <c r="D15" s="51" t="s">
        <v>36</v>
      </c>
      <c r="E15" s="52" t="s">
        <v>115</v>
      </c>
      <c r="F15" s="53" t="s">
        <v>52</v>
      </c>
      <c r="G15" s="53" t="s">
        <v>52</v>
      </c>
      <c r="H15" s="53" t="s">
        <v>52</v>
      </c>
      <c r="I15" s="53" t="s">
        <v>52</v>
      </c>
      <c r="J15" s="54"/>
      <c r="K15" s="54"/>
      <c r="L15" s="54"/>
      <c r="M15" s="54"/>
    </row>
    <row r="16" spans="1:13" s="24" customFormat="1" ht="53.25" customHeight="1">
      <c r="A16" s="50">
        <f t="shared" si="0"/>
        <v>11</v>
      </c>
      <c r="B16" s="27"/>
      <c r="C16" s="29" t="s">
        <v>59</v>
      </c>
      <c r="D16" s="51" t="s">
        <v>86</v>
      </c>
      <c r="E16" s="52" t="s">
        <v>116</v>
      </c>
      <c r="F16" s="53" t="s">
        <v>52</v>
      </c>
      <c r="G16" s="53" t="s">
        <v>52</v>
      </c>
      <c r="H16" s="53" t="s">
        <v>52</v>
      </c>
      <c r="I16" s="54"/>
      <c r="J16" s="54"/>
      <c r="K16" s="54"/>
      <c r="L16" s="54"/>
      <c r="M16" s="54"/>
    </row>
    <row r="17" spans="1:256" s="24" customFormat="1" ht="46.5" customHeight="1">
      <c r="A17" s="50">
        <f t="shared" si="0"/>
        <v>12</v>
      </c>
      <c r="B17" s="27"/>
      <c r="C17" s="60" t="s">
        <v>27</v>
      </c>
      <c r="D17" s="51" t="s">
        <v>87</v>
      </c>
      <c r="E17" s="52" t="s">
        <v>117</v>
      </c>
      <c r="F17" s="53" t="s">
        <v>52</v>
      </c>
      <c r="G17" s="53" t="s">
        <v>52</v>
      </c>
      <c r="H17" s="53" t="s">
        <v>52</v>
      </c>
      <c r="I17" s="53" t="s">
        <v>52</v>
      </c>
      <c r="J17" s="54"/>
      <c r="K17" s="54"/>
      <c r="L17" s="54"/>
      <c r="M17" s="54"/>
    </row>
    <row r="18" spans="1:256" s="24" customFormat="1" ht="61.5" customHeight="1">
      <c r="A18" s="50">
        <f t="shared" si="0"/>
        <v>13</v>
      </c>
      <c r="B18" s="27"/>
      <c r="C18" s="34" t="s">
        <v>60</v>
      </c>
      <c r="D18" s="61" t="s">
        <v>88</v>
      </c>
      <c r="E18" s="52" t="s">
        <v>118</v>
      </c>
      <c r="F18" s="53" t="s">
        <v>52</v>
      </c>
      <c r="G18" s="53" t="s">
        <v>52</v>
      </c>
      <c r="H18" s="54"/>
      <c r="I18" s="54"/>
      <c r="J18" s="54"/>
      <c r="K18" s="54"/>
      <c r="L18" s="54"/>
      <c r="M18" s="54"/>
    </row>
    <row r="19" spans="1:256" s="24" customFormat="1" ht="39" customHeight="1">
      <c r="A19" s="50">
        <f t="shared" si="0"/>
        <v>14</v>
      </c>
      <c r="B19" s="27"/>
      <c r="C19" s="34" t="s">
        <v>61</v>
      </c>
      <c r="D19" s="61" t="s">
        <v>89</v>
      </c>
      <c r="E19" s="52" t="s">
        <v>119</v>
      </c>
      <c r="F19" s="53" t="s">
        <v>52</v>
      </c>
      <c r="G19" s="53" t="s">
        <v>52</v>
      </c>
      <c r="H19" s="53" t="s">
        <v>52</v>
      </c>
      <c r="I19" s="53" t="s">
        <v>52</v>
      </c>
      <c r="J19" s="53"/>
      <c r="K19" s="53"/>
      <c r="L19" s="53"/>
      <c r="M19" s="53"/>
    </row>
    <row r="20" spans="1:256" s="24" customFormat="1" ht="83.25" customHeight="1">
      <c r="A20" s="50">
        <f t="shared" si="0"/>
        <v>15</v>
      </c>
      <c r="B20" s="26"/>
      <c r="C20" s="34" t="s">
        <v>28</v>
      </c>
      <c r="D20" s="51" t="s">
        <v>90</v>
      </c>
      <c r="E20" s="52" t="s">
        <v>120</v>
      </c>
      <c r="F20" s="53" t="s">
        <v>52</v>
      </c>
      <c r="G20" s="53" t="s">
        <v>52</v>
      </c>
      <c r="H20" s="53" t="s">
        <v>52</v>
      </c>
      <c r="I20" s="53" t="s">
        <v>52</v>
      </c>
      <c r="J20" s="54"/>
      <c r="K20" s="54"/>
      <c r="L20" s="54"/>
      <c r="M20" s="54"/>
    </row>
    <row r="21" spans="1:256" s="24" customFormat="1" ht="36" customHeight="1">
      <c r="A21" s="50">
        <f t="shared" si="0"/>
        <v>16</v>
      </c>
      <c r="B21" s="27"/>
      <c r="C21" s="62" t="s">
        <v>19</v>
      </c>
      <c r="D21" s="63" t="s">
        <v>91</v>
      </c>
      <c r="E21" s="69" t="s">
        <v>121</v>
      </c>
      <c r="F21" s="58" t="s">
        <v>53</v>
      </c>
      <c r="G21" s="58" t="s">
        <v>53</v>
      </c>
      <c r="H21" s="58" t="s">
        <v>53</v>
      </c>
      <c r="I21" s="58" t="s">
        <v>53</v>
      </c>
      <c r="J21" s="58" t="s">
        <v>53</v>
      </c>
      <c r="K21" s="58" t="s">
        <v>53</v>
      </c>
      <c r="L21" s="58" t="s">
        <v>53</v>
      </c>
      <c r="M21" s="58" t="s">
        <v>53</v>
      </c>
    </row>
    <row r="22" spans="1:256" s="27" customFormat="1" ht="43.5">
      <c r="A22" s="50">
        <f t="shared" si="0"/>
        <v>17</v>
      </c>
      <c r="B22" s="28"/>
      <c r="C22" s="29" t="s">
        <v>62</v>
      </c>
      <c r="D22" s="30" t="s">
        <v>37</v>
      </c>
      <c r="E22" s="52" t="s">
        <v>122</v>
      </c>
      <c r="F22" s="53" t="s">
        <v>52</v>
      </c>
      <c r="G22" s="53" t="s">
        <v>52</v>
      </c>
      <c r="H22" s="53" t="s">
        <v>52</v>
      </c>
      <c r="I22" s="53" t="s">
        <v>52</v>
      </c>
      <c r="J22" s="31"/>
      <c r="K22" s="31"/>
      <c r="L22" s="31"/>
      <c r="M22" s="31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pans="1:256" s="27" customFormat="1" ht="40.5" customHeight="1">
      <c r="A23" s="50">
        <f t="shared" si="0"/>
        <v>18</v>
      </c>
      <c r="B23" s="28"/>
      <c r="C23" s="29" t="s">
        <v>63</v>
      </c>
      <c r="D23" s="32" t="s">
        <v>29</v>
      </c>
      <c r="E23" s="52" t="s">
        <v>123</v>
      </c>
      <c r="F23" s="53" t="s">
        <v>52</v>
      </c>
      <c r="G23" s="53" t="s">
        <v>52</v>
      </c>
      <c r="H23" s="53" t="s">
        <v>52</v>
      </c>
      <c r="I23" s="53" t="s">
        <v>52</v>
      </c>
      <c r="J23" s="31"/>
      <c r="K23" s="31"/>
      <c r="L23" s="31"/>
      <c r="M23" s="31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pans="1:256" s="27" customFormat="1" ht="40.5" customHeight="1">
      <c r="A24" s="50">
        <f t="shared" si="0"/>
        <v>19</v>
      </c>
      <c r="B24" s="28"/>
      <c r="C24" s="29" t="s">
        <v>23</v>
      </c>
      <c r="D24" s="33" t="s">
        <v>39</v>
      </c>
      <c r="E24" s="52" t="s">
        <v>125</v>
      </c>
      <c r="F24" s="53" t="s">
        <v>52</v>
      </c>
      <c r="G24" s="53" t="s">
        <v>52</v>
      </c>
      <c r="H24" s="53" t="s">
        <v>52</v>
      </c>
      <c r="I24" s="53" t="s">
        <v>52</v>
      </c>
      <c r="J24" s="31"/>
      <c r="K24" s="31"/>
      <c r="L24" s="31"/>
      <c r="M24" s="31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pans="1:256" s="27" customFormat="1" ht="40.5" customHeight="1">
      <c r="A25" s="50">
        <f t="shared" si="0"/>
        <v>20</v>
      </c>
      <c r="B25" s="28"/>
      <c r="C25" s="29" t="s">
        <v>64</v>
      </c>
      <c r="D25" s="32" t="s">
        <v>30</v>
      </c>
      <c r="E25" s="52" t="s">
        <v>124</v>
      </c>
      <c r="F25" s="53" t="s">
        <v>52</v>
      </c>
      <c r="G25" s="53" t="s">
        <v>52</v>
      </c>
      <c r="H25" s="53" t="s">
        <v>52</v>
      </c>
      <c r="I25" s="53" t="s">
        <v>52</v>
      </c>
      <c r="J25" s="53" t="s">
        <v>52</v>
      </c>
      <c r="K25" s="53" t="s">
        <v>52</v>
      </c>
      <c r="L25" s="31"/>
      <c r="M25" s="31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pans="1:256" s="27" customFormat="1" ht="40.5" customHeight="1">
      <c r="A26" s="50">
        <f t="shared" si="0"/>
        <v>21</v>
      </c>
      <c r="B26" s="28"/>
      <c r="C26" s="34" t="s">
        <v>31</v>
      </c>
      <c r="D26" s="32" t="s">
        <v>33</v>
      </c>
      <c r="E26" s="52" t="s">
        <v>126</v>
      </c>
      <c r="F26" s="53" t="s">
        <v>52</v>
      </c>
      <c r="G26" s="53" t="s">
        <v>52</v>
      </c>
      <c r="H26" s="53" t="s">
        <v>52</v>
      </c>
      <c r="I26" s="53" t="s">
        <v>52</v>
      </c>
      <c r="J26" s="53"/>
      <c r="K26" s="53"/>
      <c r="L26" s="31"/>
      <c r="M26" s="31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</row>
    <row r="27" spans="1:256" s="27" customFormat="1" ht="60" customHeight="1">
      <c r="A27" s="50">
        <f t="shared" si="0"/>
        <v>22</v>
      </c>
      <c r="B27" s="28"/>
      <c r="C27" s="34" t="s">
        <v>32</v>
      </c>
      <c r="D27" s="32" t="s">
        <v>34</v>
      </c>
      <c r="E27" s="52" t="s">
        <v>127</v>
      </c>
      <c r="F27" s="53" t="s">
        <v>52</v>
      </c>
      <c r="G27" s="53" t="s">
        <v>52</v>
      </c>
      <c r="H27" s="53" t="s">
        <v>52</v>
      </c>
      <c r="I27" s="53" t="s">
        <v>52</v>
      </c>
      <c r="J27" s="53"/>
      <c r="K27" s="53"/>
      <c r="L27" s="31"/>
      <c r="M27" s="31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  <row r="28" spans="1:256" s="27" customFormat="1" ht="60" customHeight="1">
      <c r="A28" s="50">
        <f t="shared" si="0"/>
        <v>23</v>
      </c>
      <c r="B28" s="28"/>
      <c r="C28" s="35" t="s">
        <v>65</v>
      </c>
      <c r="D28" s="6" t="s">
        <v>35</v>
      </c>
      <c r="E28" s="70" t="s">
        <v>128</v>
      </c>
      <c r="F28" s="58" t="s">
        <v>53</v>
      </c>
      <c r="G28" s="58" t="s">
        <v>53</v>
      </c>
      <c r="H28" s="58" t="s">
        <v>53</v>
      </c>
      <c r="I28" s="58" t="s">
        <v>53</v>
      </c>
      <c r="J28" s="64"/>
      <c r="K28" s="64"/>
      <c r="L28" s="36"/>
      <c r="M28" s="36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</row>
    <row r="29" spans="1:256" s="27" customFormat="1" ht="90.75" customHeight="1">
      <c r="A29" s="50">
        <f t="shared" si="0"/>
        <v>24</v>
      </c>
      <c r="B29" s="28"/>
      <c r="C29" s="37" t="s">
        <v>66</v>
      </c>
      <c r="D29" s="33" t="s">
        <v>92</v>
      </c>
      <c r="E29" s="52" t="s">
        <v>129</v>
      </c>
      <c r="F29" s="53" t="s">
        <v>52</v>
      </c>
      <c r="G29" s="53" t="s">
        <v>52</v>
      </c>
      <c r="H29" s="53" t="s">
        <v>52</v>
      </c>
      <c r="I29" s="53" t="s">
        <v>52</v>
      </c>
      <c r="J29" s="53"/>
      <c r="K29" s="53"/>
      <c r="L29" s="31"/>
      <c r="M29" s="31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</row>
    <row r="30" spans="1:256" s="27" customFormat="1" ht="60" customHeight="1">
      <c r="A30" s="50">
        <f t="shared" si="0"/>
        <v>25</v>
      </c>
      <c r="B30" s="28"/>
      <c r="C30" s="29" t="s">
        <v>67</v>
      </c>
      <c r="D30" s="32" t="s">
        <v>93</v>
      </c>
      <c r="E30" s="52" t="s">
        <v>130</v>
      </c>
      <c r="F30" s="53" t="s">
        <v>52</v>
      </c>
      <c r="G30" s="53" t="s">
        <v>52</v>
      </c>
      <c r="H30" s="53" t="s">
        <v>52</v>
      </c>
      <c r="I30" s="53" t="s">
        <v>52</v>
      </c>
      <c r="J30" s="53"/>
      <c r="K30" s="53"/>
      <c r="L30" s="31"/>
      <c r="M30" s="31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</row>
    <row r="31" spans="1:256" s="27" customFormat="1" ht="60" customHeight="1">
      <c r="A31" s="50">
        <f t="shared" si="0"/>
        <v>26</v>
      </c>
      <c r="B31" s="28"/>
      <c r="C31" s="29" t="s">
        <v>68</v>
      </c>
      <c r="D31" s="32" t="s">
        <v>94</v>
      </c>
      <c r="E31" s="52" t="s">
        <v>131</v>
      </c>
      <c r="F31" s="53" t="s">
        <v>52</v>
      </c>
      <c r="G31" s="53" t="s">
        <v>52</v>
      </c>
      <c r="H31" s="53" t="s">
        <v>52</v>
      </c>
      <c r="I31" s="53" t="s">
        <v>52</v>
      </c>
      <c r="J31" s="53" t="s">
        <v>52</v>
      </c>
      <c r="K31" s="65" t="s">
        <v>52</v>
      </c>
      <c r="L31" s="31"/>
      <c r="M31" s="31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</row>
    <row r="32" spans="1:256" s="27" customFormat="1" ht="60" customHeight="1">
      <c r="A32" s="50">
        <f t="shared" si="0"/>
        <v>27</v>
      </c>
      <c r="B32" s="28"/>
      <c r="C32" s="29" t="s">
        <v>69</v>
      </c>
      <c r="D32" s="32" t="s">
        <v>95</v>
      </c>
      <c r="E32" s="52" t="s">
        <v>132</v>
      </c>
      <c r="F32" s="53" t="s">
        <v>52</v>
      </c>
      <c r="G32" s="53" t="s">
        <v>52</v>
      </c>
      <c r="H32" s="53" t="s">
        <v>52</v>
      </c>
      <c r="I32" s="53" t="s">
        <v>52</v>
      </c>
      <c r="J32" s="53" t="s">
        <v>52</v>
      </c>
      <c r="K32" s="53" t="s">
        <v>52</v>
      </c>
      <c r="L32" s="31"/>
      <c r="M32" s="31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</row>
    <row r="33" spans="1:256" s="27" customFormat="1" ht="60" customHeight="1">
      <c r="A33" s="50">
        <f t="shared" si="0"/>
        <v>28</v>
      </c>
      <c r="B33" s="28"/>
      <c r="C33" s="29" t="s">
        <v>70</v>
      </c>
      <c r="D33" s="32" t="s">
        <v>96</v>
      </c>
      <c r="E33" s="52" t="s">
        <v>133</v>
      </c>
      <c r="F33" s="53" t="s">
        <v>52</v>
      </c>
      <c r="G33" s="53" t="s">
        <v>52</v>
      </c>
      <c r="H33" s="53" t="s">
        <v>52</v>
      </c>
      <c r="I33" s="53" t="s">
        <v>52</v>
      </c>
      <c r="J33" s="53"/>
      <c r="K33" s="53"/>
      <c r="L33" s="31"/>
      <c r="M33" s="31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</row>
    <row r="34" spans="1:256" s="27" customFormat="1" ht="60" customHeight="1">
      <c r="A34" s="50">
        <f t="shared" si="0"/>
        <v>29</v>
      </c>
      <c r="B34" s="28"/>
      <c r="C34" s="29" t="s">
        <v>71</v>
      </c>
      <c r="D34" s="32" t="s">
        <v>97</v>
      </c>
      <c r="E34" s="52" t="s">
        <v>134</v>
      </c>
      <c r="F34" s="53" t="s">
        <v>52</v>
      </c>
      <c r="G34" s="53" t="s">
        <v>52</v>
      </c>
      <c r="H34" s="53" t="s">
        <v>52</v>
      </c>
      <c r="I34" s="53" t="s">
        <v>52</v>
      </c>
      <c r="J34" s="53" t="s">
        <v>52</v>
      </c>
      <c r="K34" s="53" t="s">
        <v>52</v>
      </c>
      <c r="L34" s="31"/>
      <c r="M34" s="31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</row>
    <row r="35" spans="1:256" s="27" customFormat="1" ht="60" customHeight="1">
      <c r="A35" s="50">
        <f t="shared" si="0"/>
        <v>30</v>
      </c>
      <c r="B35" s="28"/>
      <c r="C35" s="29" t="s">
        <v>38</v>
      </c>
      <c r="D35" s="32" t="s">
        <v>98</v>
      </c>
      <c r="E35" s="52" t="s">
        <v>135</v>
      </c>
      <c r="F35" s="53" t="s">
        <v>52</v>
      </c>
      <c r="G35" s="53" t="s">
        <v>52</v>
      </c>
      <c r="H35" s="53" t="s">
        <v>52</v>
      </c>
      <c r="I35" s="53" t="s">
        <v>52</v>
      </c>
      <c r="J35" s="53"/>
      <c r="K35" s="53"/>
      <c r="L35" s="31"/>
      <c r="M35" s="31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</row>
    <row r="36" spans="1:256" s="27" customFormat="1" ht="60" customHeight="1">
      <c r="A36" s="50">
        <f t="shared" si="0"/>
        <v>31</v>
      </c>
      <c r="B36" s="28"/>
      <c r="C36" s="29" t="s">
        <v>72</v>
      </c>
      <c r="D36" s="32" t="s">
        <v>99</v>
      </c>
      <c r="E36" s="52" t="s">
        <v>136</v>
      </c>
      <c r="F36" s="53" t="s">
        <v>52</v>
      </c>
      <c r="G36" s="53" t="s">
        <v>52</v>
      </c>
      <c r="H36" s="53" t="s">
        <v>52</v>
      </c>
      <c r="I36" s="53" t="s">
        <v>52</v>
      </c>
      <c r="J36" s="53"/>
      <c r="K36" s="53"/>
      <c r="L36" s="31"/>
      <c r="M36" s="31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</row>
    <row r="37" spans="1:256" s="27" customFormat="1" ht="60" customHeight="1">
      <c r="A37" s="50">
        <f t="shared" si="0"/>
        <v>32</v>
      </c>
      <c r="B37" s="28"/>
      <c r="C37" s="29" t="s">
        <v>73</v>
      </c>
      <c r="D37" s="32" t="s">
        <v>100</v>
      </c>
      <c r="E37" s="52" t="s">
        <v>137</v>
      </c>
      <c r="F37" s="53" t="s">
        <v>52</v>
      </c>
      <c r="G37" s="53" t="s">
        <v>52</v>
      </c>
      <c r="H37" s="53" t="s">
        <v>52</v>
      </c>
      <c r="I37" s="53" t="s">
        <v>52</v>
      </c>
      <c r="J37" s="53"/>
      <c r="K37" s="53"/>
      <c r="L37" s="31"/>
      <c r="M37" s="31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</row>
    <row r="38" spans="1:256" s="27" customFormat="1" ht="60" customHeight="1">
      <c r="A38" s="50">
        <v>33</v>
      </c>
      <c r="B38" s="38"/>
      <c r="C38" s="29" t="s">
        <v>74</v>
      </c>
      <c r="D38" s="32" t="s">
        <v>101</v>
      </c>
      <c r="E38" s="52" t="s">
        <v>138</v>
      </c>
      <c r="F38" s="53" t="s">
        <v>52</v>
      </c>
      <c r="G38" s="53" t="s">
        <v>52</v>
      </c>
      <c r="H38" s="53" t="s">
        <v>52</v>
      </c>
      <c r="I38" s="53" t="s">
        <v>52</v>
      </c>
      <c r="J38" s="53"/>
      <c r="K38" s="53"/>
      <c r="L38" s="31"/>
      <c r="M38" s="31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</row>
    <row r="39" spans="1:256" s="27" customFormat="1" ht="60" customHeight="1">
      <c r="A39" s="50">
        <v>34</v>
      </c>
      <c r="B39" s="38"/>
      <c r="C39" s="29" t="s">
        <v>168</v>
      </c>
      <c r="D39" s="87" t="s">
        <v>167</v>
      </c>
      <c r="E39" s="52" t="s">
        <v>139</v>
      </c>
      <c r="F39" s="53" t="s">
        <v>52</v>
      </c>
      <c r="G39" s="53" t="s">
        <v>52</v>
      </c>
      <c r="H39" s="53" t="s">
        <v>52</v>
      </c>
      <c r="I39" s="53" t="s">
        <v>52</v>
      </c>
      <c r="J39" s="53"/>
      <c r="K39" s="53"/>
      <c r="L39" s="31"/>
      <c r="M39" s="31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</row>
    <row r="40" spans="1:256" s="27" customFormat="1" ht="60" customHeight="1">
      <c r="A40" s="66">
        <v>35</v>
      </c>
      <c r="B40" s="38"/>
      <c r="C40" s="29" t="s">
        <v>40</v>
      </c>
      <c r="D40" s="32" t="s">
        <v>102</v>
      </c>
      <c r="E40" s="52" t="s">
        <v>41</v>
      </c>
      <c r="F40" s="53" t="s">
        <v>52</v>
      </c>
      <c r="G40" s="53" t="s">
        <v>52</v>
      </c>
      <c r="H40" s="53" t="s">
        <v>52</v>
      </c>
      <c r="I40" s="53" t="s">
        <v>52</v>
      </c>
      <c r="J40" s="53" t="s">
        <v>52</v>
      </c>
      <c r="K40" s="53" t="s">
        <v>52</v>
      </c>
      <c r="L40" s="31"/>
      <c r="M40" s="31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</row>
    <row r="41" spans="1:256" s="27" customFormat="1" ht="60" customHeight="1">
      <c r="A41" s="50">
        <v>36</v>
      </c>
      <c r="B41" s="39"/>
      <c r="C41" s="40" t="s">
        <v>42</v>
      </c>
      <c r="D41" s="32" t="s">
        <v>103</v>
      </c>
      <c r="E41" s="52" t="s">
        <v>140</v>
      </c>
      <c r="F41" s="53" t="s">
        <v>52</v>
      </c>
      <c r="G41" s="53" t="s">
        <v>52</v>
      </c>
      <c r="H41" s="53" t="s">
        <v>52</v>
      </c>
      <c r="I41" s="53" t="s">
        <v>52</v>
      </c>
      <c r="J41" s="53" t="s">
        <v>52</v>
      </c>
      <c r="K41" s="53" t="s">
        <v>52</v>
      </c>
      <c r="L41" s="31"/>
      <c r="M41" s="31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</row>
    <row r="42" spans="1:256" s="27" customFormat="1" ht="60" customHeight="1">
      <c r="A42" s="50">
        <v>37</v>
      </c>
      <c r="B42" s="41"/>
      <c r="C42" s="42" t="s">
        <v>75</v>
      </c>
      <c r="D42" s="43" t="s">
        <v>104</v>
      </c>
      <c r="E42" s="57" t="s">
        <v>141</v>
      </c>
      <c r="F42" s="67" t="s">
        <v>52</v>
      </c>
      <c r="G42" s="67" t="s">
        <v>52</v>
      </c>
      <c r="H42" s="67" t="s">
        <v>52</v>
      </c>
      <c r="I42" s="67" t="s">
        <v>52</v>
      </c>
      <c r="J42" s="67" t="s">
        <v>52</v>
      </c>
      <c r="K42" s="67" t="s">
        <v>52</v>
      </c>
      <c r="L42" s="31"/>
      <c r="M42" s="31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</row>
    <row r="43" spans="1:256" s="27" customFormat="1" ht="60" customHeight="1">
      <c r="A43" s="50">
        <v>38</v>
      </c>
      <c r="B43" s="41"/>
      <c r="C43" s="40" t="s">
        <v>43</v>
      </c>
      <c r="D43" s="32" t="s">
        <v>105</v>
      </c>
      <c r="E43" s="52" t="s">
        <v>142</v>
      </c>
      <c r="F43" s="53" t="s">
        <v>52</v>
      </c>
      <c r="G43" s="53" t="s">
        <v>52</v>
      </c>
      <c r="H43" s="53" t="s">
        <v>52</v>
      </c>
      <c r="I43" s="53" t="s">
        <v>52</v>
      </c>
      <c r="J43" s="53" t="s">
        <v>52</v>
      </c>
      <c r="K43" s="53" t="s">
        <v>52</v>
      </c>
      <c r="L43" s="31"/>
      <c r="M43" s="31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</row>
    <row r="44" spans="1:256" s="27" customFormat="1" ht="60" customHeight="1">
      <c r="A44" s="50">
        <v>39</v>
      </c>
      <c r="B44" s="41"/>
      <c r="C44" s="40" t="s">
        <v>76</v>
      </c>
      <c r="D44" s="32" t="s">
        <v>44</v>
      </c>
      <c r="E44" s="52" t="s">
        <v>143</v>
      </c>
      <c r="F44" s="53" t="s">
        <v>52</v>
      </c>
      <c r="G44" s="53" t="s">
        <v>52</v>
      </c>
      <c r="H44" s="53" t="s">
        <v>52</v>
      </c>
      <c r="I44" s="53" t="s">
        <v>52</v>
      </c>
      <c r="J44" s="53"/>
      <c r="K44" s="53"/>
      <c r="L44" s="31"/>
      <c r="M44" s="31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</row>
    <row r="45" spans="1:256" s="27" customFormat="1" ht="60" customHeight="1">
      <c r="A45" s="50">
        <v>40</v>
      </c>
      <c r="B45" s="41"/>
      <c r="C45" s="44" t="s">
        <v>150</v>
      </c>
      <c r="D45" s="72" t="s">
        <v>151</v>
      </c>
      <c r="E45" s="52" t="s">
        <v>152</v>
      </c>
      <c r="F45" s="53"/>
      <c r="G45" s="53"/>
      <c r="H45" s="53"/>
      <c r="I45" s="53"/>
      <c r="J45" s="53"/>
      <c r="K45" s="53"/>
      <c r="L45" s="31"/>
      <c r="M45" s="73" t="s">
        <v>52</v>
      </c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</row>
    <row r="46" spans="1:256" s="27" customFormat="1" ht="60" customHeight="1">
      <c r="A46" s="50">
        <v>41</v>
      </c>
      <c r="B46" s="41"/>
      <c r="C46" s="44" t="s">
        <v>45</v>
      </c>
      <c r="D46" s="32" t="s">
        <v>46</v>
      </c>
      <c r="E46" s="52" t="s">
        <v>144</v>
      </c>
      <c r="F46" s="53" t="s">
        <v>52</v>
      </c>
      <c r="G46" s="53" t="s">
        <v>52</v>
      </c>
      <c r="H46" s="53" t="s">
        <v>52</v>
      </c>
      <c r="I46" s="53" t="s">
        <v>52</v>
      </c>
      <c r="J46" s="53"/>
      <c r="K46" s="53"/>
      <c r="L46" s="31"/>
      <c r="M46" s="31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</row>
    <row r="47" spans="1:256" s="27" customFormat="1" ht="60" customHeight="1">
      <c r="A47" s="50">
        <v>42</v>
      </c>
      <c r="B47" s="41"/>
      <c r="C47" s="44" t="s">
        <v>47</v>
      </c>
      <c r="D47" s="32" t="s">
        <v>48</v>
      </c>
      <c r="E47" s="52" t="s">
        <v>145</v>
      </c>
      <c r="F47" s="53" t="s">
        <v>52</v>
      </c>
      <c r="G47" s="53" t="s">
        <v>52</v>
      </c>
      <c r="H47" s="53" t="s">
        <v>52</v>
      </c>
      <c r="I47" s="53" t="s">
        <v>52</v>
      </c>
      <c r="J47" s="53" t="s">
        <v>52</v>
      </c>
      <c r="K47" s="53" t="s">
        <v>52</v>
      </c>
      <c r="L47" s="31"/>
      <c r="M47" s="31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</row>
    <row r="48" spans="1:256" s="27" customFormat="1" ht="60" customHeight="1">
      <c r="A48" s="50">
        <v>43</v>
      </c>
      <c r="B48" s="41"/>
      <c r="C48" s="40" t="s">
        <v>146</v>
      </c>
      <c r="D48" s="71" t="s">
        <v>147</v>
      </c>
      <c r="E48" s="52" t="s">
        <v>148</v>
      </c>
      <c r="F48" s="53" t="s">
        <v>52</v>
      </c>
      <c r="G48" s="53" t="s">
        <v>52</v>
      </c>
      <c r="H48" s="53" t="s">
        <v>52</v>
      </c>
      <c r="I48" s="53" t="s">
        <v>52</v>
      </c>
      <c r="J48" s="53" t="s">
        <v>52</v>
      </c>
      <c r="K48" s="53" t="s">
        <v>52</v>
      </c>
      <c r="L48" s="31"/>
      <c r="M48" s="31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</row>
    <row r="49" spans="1:256" s="27" customFormat="1" ht="60" customHeight="1">
      <c r="A49" s="74">
        <v>44</v>
      </c>
      <c r="B49" s="41"/>
      <c r="C49" s="75" t="s">
        <v>149</v>
      </c>
      <c r="D49" s="76" t="s">
        <v>93</v>
      </c>
      <c r="E49" s="57" t="s">
        <v>154</v>
      </c>
      <c r="F49" s="67" t="s">
        <v>52</v>
      </c>
      <c r="G49" s="67" t="s">
        <v>52</v>
      </c>
      <c r="H49" s="67" t="s">
        <v>52</v>
      </c>
      <c r="I49" s="67" t="s">
        <v>52</v>
      </c>
      <c r="J49" s="67"/>
      <c r="K49" s="67"/>
      <c r="L49" s="77"/>
      <c r="M49" s="77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  <c r="IR49" s="24"/>
      <c r="IS49" s="24"/>
      <c r="IT49" s="24"/>
      <c r="IU49" s="24"/>
      <c r="IV49" s="24"/>
    </row>
    <row r="50" spans="1:256" s="27" customFormat="1" ht="60" customHeight="1">
      <c r="A50" s="50">
        <v>45</v>
      </c>
      <c r="B50" s="39"/>
      <c r="C50" s="40" t="s">
        <v>155</v>
      </c>
      <c r="D50" s="78" t="s">
        <v>156</v>
      </c>
      <c r="E50" s="52" t="s">
        <v>157</v>
      </c>
      <c r="F50" s="53" t="s">
        <v>52</v>
      </c>
      <c r="G50" s="53" t="s">
        <v>52</v>
      </c>
      <c r="H50" s="53" t="s">
        <v>52</v>
      </c>
      <c r="I50" s="53" t="s">
        <v>52</v>
      </c>
      <c r="J50" s="53" t="s">
        <v>52</v>
      </c>
      <c r="K50" s="53" t="s">
        <v>52</v>
      </c>
      <c r="L50" s="31"/>
      <c r="M50" s="31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</row>
    <row r="51" spans="1:256" s="27" customFormat="1" ht="60" customHeight="1">
      <c r="A51" s="74">
        <v>46</v>
      </c>
      <c r="B51" s="41"/>
      <c r="C51" s="40" t="s">
        <v>159</v>
      </c>
      <c r="D51" s="79" t="s">
        <v>160</v>
      </c>
      <c r="E51" s="52" t="s">
        <v>158</v>
      </c>
      <c r="F51" s="53" t="s">
        <v>52</v>
      </c>
      <c r="G51" s="53" t="s">
        <v>52</v>
      </c>
      <c r="H51" s="53" t="s">
        <v>52</v>
      </c>
      <c r="I51" s="53" t="s">
        <v>52</v>
      </c>
      <c r="J51" s="53"/>
      <c r="K51" s="53"/>
      <c r="L51" s="31"/>
      <c r="M51" s="31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  <c r="IV51" s="24"/>
    </row>
    <row r="52" spans="1:256" s="27" customFormat="1" ht="60" customHeight="1">
      <c r="A52" s="80">
        <v>47</v>
      </c>
      <c r="B52" s="41"/>
      <c r="C52" s="81" t="s">
        <v>163</v>
      </c>
      <c r="D52" s="82" t="s">
        <v>161</v>
      </c>
      <c r="E52" s="83" t="s">
        <v>162</v>
      </c>
      <c r="F52" s="84" t="s">
        <v>52</v>
      </c>
      <c r="G52" s="84" t="s">
        <v>52</v>
      </c>
      <c r="H52" s="84" t="s">
        <v>52</v>
      </c>
      <c r="I52" s="84" t="s">
        <v>52</v>
      </c>
      <c r="J52" s="84"/>
      <c r="K52" s="84"/>
      <c r="L52" s="85"/>
      <c r="M52" s="85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</row>
    <row r="53" spans="1:256" s="27" customFormat="1" ht="60" customHeight="1">
      <c r="A53" s="74">
        <v>48</v>
      </c>
      <c r="B53" s="41"/>
      <c r="C53" s="81" t="s">
        <v>164</v>
      </c>
      <c r="D53" s="86" t="s">
        <v>165</v>
      </c>
      <c r="E53" s="83" t="s">
        <v>166</v>
      </c>
      <c r="F53" s="84" t="s">
        <v>52</v>
      </c>
      <c r="G53" s="84" t="s">
        <v>52</v>
      </c>
      <c r="H53" s="84" t="s">
        <v>52</v>
      </c>
      <c r="I53" s="84" t="s">
        <v>52</v>
      </c>
      <c r="J53" s="84"/>
      <c r="K53" s="84"/>
      <c r="L53" s="85"/>
      <c r="M53" s="85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24"/>
      <c r="IS53" s="24"/>
      <c r="IT53" s="24"/>
      <c r="IU53" s="24"/>
      <c r="IV53" s="24"/>
    </row>
    <row r="54" spans="1:256" s="27" customFormat="1" ht="60" customHeight="1">
      <c r="A54" s="45"/>
      <c r="C54" s="46"/>
      <c r="D54" s="47"/>
      <c r="E54" s="47"/>
      <c r="F54" s="24"/>
      <c r="G54" s="24"/>
      <c r="H54" s="24"/>
      <c r="I54" s="24"/>
      <c r="J54" s="24"/>
      <c r="K54" s="68"/>
      <c r="L54" s="68"/>
      <c r="M54" s="68"/>
      <c r="N54" s="68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</row>
    <row r="55" spans="1:256" s="27" customFormat="1" ht="60" customHeight="1">
      <c r="A55" s="96" t="s">
        <v>3</v>
      </c>
      <c r="B55" s="21"/>
      <c r="C55" s="93" t="s">
        <v>7</v>
      </c>
      <c r="D55" s="93" t="s">
        <v>4</v>
      </c>
      <c r="E55" s="93" t="s">
        <v>26</v>
      </c>
      <c r="F55" s="91" t="s">
        <v>2</v>
      </c>
      <c r="G55" s="95"/>
      <c r="H55" s="9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</row>
    <row r="56" spans="1:256" s="27" customFormat="1" ht="105.75" customHeight="1">
      <c r="A56" s="97"/>
      <c r="B56" s="21"/>
      <c r="C56" s="94"/>
      <c r="D56" s="94"/>
      <c r="E56" s="94"/>
      <c r="F56" s="22" t="s">
        <v>1</v>
      </c>
      <c r="G56" s="22" t="s">
        <v>21</v>
      </c>
      <c r="H56" s="22" t="s">
        <v>22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</row>
    <row r="57" spans="1:256" s="27" customFormat="1" ht="60" customHeight="1">
      <c r="A57" s="50">
        <v>1</v>
      </c>
      <c r="B57" s="25"/>
      <c r="C57" s="29" t="s">
        <v>50</v>
      </c>
      <c r="D57" s="51" t="s">
        <v>51</v>
      </c>
      <c r="E57" s="52" t="s">
        <v>153</v>
      </c>
      <c r="F57" s="48"/>
      <c r="G57" s="53" t="s">
        <v>52</v>
      </c>
      <c r="H57" s="53" t="s">
        <v>52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  <c r="IV57" s="24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customFormat="1" ht="60" customHeight="1">
      <c r="A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customFormat="1" ht="60" customHeight="1">
      <c r="A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customFormat="1" ht="60" customHeight="1">
      <c r="A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customFormat="1" ht="60" customHeight="1">
      <c r="A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  <row r="126" spans="1:256" customFormat="1" ht="60" customHeight="1">
      <c r="A126" s="3"/>
      <c r="C126" s="4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  <c r="IV126" s="2"/>
    </row>
    <row r="127" spans="1:256" customFormat="1" ht="60" customHeight="1">
      <c r="A127" s="3"/>
      <c r="C127" s="4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  <c r="IV127" s="2"/>
    </row>
    <row r="128" spans="1:256" customFormat="1" ht="60" customHeight="1">
      <c r="A128" s="3"/>
      <c r="C128" s="4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  <c r="IV128" s="2"/>
    </row>
    <row r="129" spans="1:256" customFormat="1" ht="60" customHeight="1">
      <c r="A129" s="3"/>
      <c r="C129" s="4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  <c r="IV129" s="2"/>
    </row>
    <row r="130" spans="1:256" customFormat="1" ht="60" customHeight="1">
      <c r="A130" s="3"/>
      <c r="C130" s="4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  <c r="IV130" s="2"/>
    </row>
    <row r="131" spans="1:256" customFormat="1" ht="60" customHeight="1">
      <c r="A131" s="3"/>
      <c r="C131" s="4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</row>
    <row r="132" spans="1:256" customFormat="1" ht="60" customHeight="1">
      <c r="A132" s="3"/>
      <c r="C132" s="4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</row>
    <row r="133" spans="1:256" customFormat="1" ht="60" customHeight="1">
      <c r="A133" s="3"/>
      <c r="C133" s="4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</row>
    <row r="134" spans="1:256" customFormat="1" ht="60" customHeight="1">
      <c r="A134" s="3"/>
      <c r="C134" s="4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</row>
  </sheetData>
  <mergeCells count="12">
    <mergeCell ref="A55:A56"/>
    <mergeCell ref="C55:C56"/>
    <mergeCell ref="D55:D56"/>
    <mergeCell ref="E55:E56"/>
    <mergeCell ref="F55:H55"/>
    <mergeCell ref="F2:M2"/>
    <mergeCell ref="A4:A5"/>
    <mergeCell ref="C4:C5"/>
    <mergeCell ref="D4:D5"/>
    <mergeCell ref="E4:E5"/>
    <mergeCell ref="F4:I4"/>
    <mergeCell ref="J4:M4"/>
  </mergeCells>
  <phoneticPr fontId="28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
&amp;R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pomorskie</vt:lpstr>
      <vt:lpstr>pomorskie!Nagłowek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2020-09-18T09:16:24Z</cp:lastPrinted>
  <dcterms:created xsi:type="dcterms:W3CDTF">2012-02-08T08:52:32Z</dcterms:created>
  <dcterms:modified xsi:type="dcterms:W3CDTF">2024-10-02T07:47:44Z</dcterms:modified>
</cp:coreProperties>
</file>