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bookViews>
    <workbookView xWindow="-100" yWindow="-100" windowWidth="33120" windowHeight="18000" tabRatio="622"/>
  </bookViews>
  <sheets>
    <sheet name="zachodniopomorskie" sheetId="37" r:id="rId1"/>
  </sheets>
  <definedNames>
    <definedName name="Nagłowek" localSheetId="0">zachodniopomorskie!$A$4:$F$4</definedName>
    <definedName name="Nagłowek">#REF!</definedName>
  </definedNames>
  <calcPr calcId="162913"/>
</workbook>
</file>

<file path=xl/calcChain.xml><?xml version="1.0" encoding="utf-8"?>
<calcChain xmlns="http://schemas.openxmlformats.org/spreadsheetml/2006/main">
  <c r="A27" i="37" l="1"/>
  <c r="F2" i="37" l="1"/>
  <c r="A7" i="37"/>
  <c r="A8" i="37" s="1"/>
  <c r="A9" i="37" s="1"/>
  <c r="A10" i="37" s="1"/>
  <c r="A11" i="37" s="1"/>
  <c r="A12" i="37" s="1"/>
  <c r="A13" i="37" s="1"/>
  <c r="A14" i="37" l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D2" i="37" l="1"/>
</calcChain>
</file>

<file path=xl/sharedStrings.xml><?xml version="1.0" encoding="utf-8"?>
<sst xmlns="http://schemas.openxmlformats.org/spreadsheetml/2006/main" count="190" uniqueCount="90">
  <si>
    <t>Kurs na eksperta ADN</t>
  </si>
  <si>
    <t xml:space="preserve"> Kursy na eksperta do spraw bezpieczeństwa przewozu towarów niebezpiecznych statkami żeglugi śródlądowej</t>
  </si>
  <si>
    <t>L.p.</t>
  </si>
  <si>
    <t xml:space="preserve">Siedziba przedsiębiorcy     </t>
  </si>
  <si>
    <t>Imię i nazwisko lub nazwa podmiotu prowadzącego kursy</t>
  </si>
  <si>
    <t xml:space="preserve">Wojewódzki Zakład Doskonalenia Zawodowego w Szczecinie </t>
  </si>
  <si>
    <t xml:space="preserve">A do Z EDUKACJA Bałtyckie Centrum Edukacyjne </t>
  </si>
  <si>
    <t>Wyższa Szkoła Techniczno-Ekonomiczna w Szczecinie</t>
  </si>
  <si>
    <t xml:space="preserve">Ośrodek Kształcenia Kierowców Janusz Witkowski  </t>
  </si>
  <si>
    <t>Beata Gruszczyńska - Żuchowicz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</si>
  <si>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</si>
  <si>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</si>
  <si>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</si>
  <si>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</si>
  <si>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</si>
  <si>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</si>
  <si>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</si>
  <si>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</si>
  <si>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</si>
  <si>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 xml:space="preserve"> Kursy ADR dla kierowców w zakresie przewozu drogowego towarów niebezpiecznych</t>
  </si>
  <si>
    <t>Wykaz podmiotów prowadzących kursy wg ADR/RID/ADN w województwie zachodniopomorskim</t>
  </si>
  <si>
    <t>NAUKA I DOSKONALENIE JAZDY RYSZARD ŚWIĘTOŃ</t>
  </si>
  <si>
    <t>ul. Zwycięstwa 186                                    75-611 Koszalin</t>
  </si>
  <si>
    <t>ul. Bohaterów Warszawy 18/1                                                           70-371 Szczecin</t>
  </si>
  <si>
    <t>Kurs na eksperta ADN do spraw przewozu gazów</t>
  </si>
  <si>
    <t>Akademia Morska w Szczecinie</t>
  </si>
  <si>
    <t>Kurs na eksperta ADN do spraw przewozu chcemikaliów</t>
  </si>
  <si>
    <t>Ośrodek Kształcenia Jerzy Miarka</t>
  </si>
  <si>
    <t>Data aktualizacji:</t>
  </si>
  <si>
    <t xml:space="preserve">Zachodniopomorskie Stowarzyszenie Przewoźników Drogowych </t>
  </si>
  <si>
    <t>Pl. Jana Kilińskieo 3                                 70-965 Szczecin</t>
  </si>
  <si>
    <t>ul. Jarogniewa 12/6                                   71-664 Szczecin</t>
  </si>
  <si>
    <t>ul. Szczecińska 57                                   76-200 Słupsk</t>
  </si>
  <si>
    <t>CENTRUM DORADZTWA I SZKOLEŃ ZAWODOWYCH Aleksander Igielski</t>
  </si>
  <si>
    <t>1. Numer w rejestrze podmiotów prowadzących kursy
2.Numer w rejestrze przedsiębiorców (KRS) lub w ewidencji  działalności gospodarczej
3. Numer identyfikacji podatkowej (NIP)</t>
  </si>
  <si>
    <t>1. Z-ADR-6
2. KRS: 000111027
3. NIP: 8510107787</t>
  </si>
  <si>
    <t>podstawowy</t>
  </si>
  <si>
    <t>CENTRUM OBSŁUGI TRANSPORTU EUROPA Sp. z o.o.</t>
  </si>
  <si>
    <t>ul. Floriana Szarego 27/3                                   70-743 Szczecin</t>
  </si>
  <si>
    <t>ADR PARTNER Jakub Machalski</t>
  </si>
  <si>
    <t>1. Z-ADR-20
2. KRS: -
3. NIP: 6692557732</t>
  </si>
  <si>
    <t>Ośrodek Szkolenia Łukasz Kranich</t>
  </si>
  <si>
    <t>1. Z-ADR-21
2. KRS: -
3. NIP: 2530089776</t>
  </si>
  <si>
    <t>ul. Marii Konopnickiej 15                              78-320 Połczyn Zdrój</t>
  </si>
  <si>
    <t>ul. Orzechowa 14
75-637 Koszalin</t>
  </si>
  <si>
    <t>1. Z-ADR-22
2. KRS: -
3. NIP: 6691056927</t>
  </si>
  <si>
    <t>tak</t>
  </si>
  <si>
    <t xml:space="preserve"> </t>
  </si>
  <si>
    <t>Al. Wojska Polskiego 217 AB                    71-256 Szczecin</t>
  </si>
  <si>
    <t>ul. Południowa 15                                      71-001 Szczecin</t>
  </si>
  <si>
    <t>ul. Czeremchowa 2                                   75-634 Koszalin</t>
  </si>
  <si>
    <t>Konikowo 53c                                            76-024 Świeszyno</t>
  </si>
  <si>
    <t>Pl. Kilińskiego 9/24                                     75-304 Koszalin</t>
  </si>
  <si>
    <t>pl. Kilińskiego 9/24                                     75-307 Koszalin</t>
  </si>
  <si>
    <t xml:space="preserve">Spółka z o.o. TRANSLOG w Szczecinie </t>
  </si>
  <si>
    <t xml:space="preserve">Centrum Szkolenia Kierowców Zawodowych INSPEKTOR Tomasz Kosiłko </t>
  </si>
  <si>
    <t xml:space="preserve">Ośrodek Szkolenia Zawodowego Kierowców Liga Obrony Kraju w Szczecinie </t>
  </si>
  <si>
    <t xml:space="preserve">Centrum Szkolenia IGIELSKI Mieczysława Igielska </t>
  </si>
  <si>
    <t>Zakład Doskonalenia Zawodowego w Słupsku jednostki terenowe w Koszalinie, Szczecinku i Drawsku Pomorskim</t>
  </si>
  <si>
    <t>ADR Ośrodek Szkolenia Kursowego REFLEKS-ADR Monika MERDER</t>
  </si>
  <si>
    <t>Szkolenia i Doradztwo ADR Wiesław Mordal</t>
  </si>
  <si>
    <t>Wykreślono 14.01.2016</t>
  </si>
  <si>
    <t>1. Z-ADR-11
2. KRS: 0000133932
3. NIP: 9552051359</t>
  </si>
  <si>
    <t>1. Z-ADR-4
2. KRS: 0000055669
3. NIP: 8521099554</t>
  </si>
  <si>
    <t>1. Z-ADR-1
2. KRS: -
3. NIP: 8512462216</t>
  </si>
  <si>
    <t>1. Z-ADR-10
2. KRS: 0000086818
3. NIP: 52100868332</t>
  </si>
  <si>
    <t>1. Z-ADR-13
2. KRS: -
3. NIP: 8522165738</t>
  </si>
  <si>
    <t>1. Z-ADR-5
2. KRS: 0000016895
3. NIP: 8390410223</t>
  </si>
  <si>
    <t>1. Z-ADR-16
2. KRS: -
3. NIP: 6691535102</t>
  </si>
  <si>
    <t>1. Z-ADR-17
2. KRS: -
3. NIP: 8521914876</t>
  </si>
  <si>
    <t>1. Z-ADR-18
2. KRS: -
3. NIP: 6691007828</t>
  </si>
  <si>
    <t>1. Z-ADR-19
2. KRS: 0000494632
3. NIP: 9552354611</t>
  </si>
  <si>
    <t>1. Z-ADR-3
2. KRS:-
3. NIP: 8512576380</t>
  </si>
  <si>
    <t xml:space="preserve">ul. Bohaterów Warszawy 18/2   70-372 Szczecin  </t>
  </si>
  <si>
    <t xml:space="preserve">Wykreślono 28.03.2022
</t>
  </si>
  <si>
    <t>1. Z-ADN-14 WIT.IV.8048.14.2012.PS
2. KRS: -
3. NIP: 8510006388</t>
  </si>
  <si>
    <t>ADR Partner Sp. z o.o.</t>
  </si>
  <si>
    <t>ul. Marii Konopnickiej 15
78-320 Połczyn Zdrój</t>
  </si>
  <si>
    <t>1. Z-ADR-23
2. KRS: -
3. NIP: 6722103882</t>
  </si>
  <si>
    <t>Kancelaria Gospodrcza CSK - Centrum Obsługi Transportu Sebastian Paluch</t>
  </si>
  <si>
    <t>ul. Bulwar Gdański 33                                              70-601 Szczecin</t>
  </si>
  <si>
    <t>ul. Witosa 9/4
72-600 Świnoujście</t>
  </si>
  <si>
    <t>al. Papieża Jana Pawła 50
70-413 Szczecin</t>
  </si>
  <si>
    <t xml:space="preserve">Wykreślono </t>
  </si>
  <si>
    <t>ul. Klonowica 14
71-244 Szczecin</t>
  </si>
  <si>
    <t> ul. Wały Chrobrego 1-2                            70-500 Szczecin</t>
  </si>
  <si>
    <t>ul. Św. Wojciecha 11/2                                70-410 Szczecin</t>
  </si>
  <si>
    <t>Europejskie Centrum Edukacji i Turystyki Ośrodek Kursów i Szkoleń
Agencja Zatrudnienia 
Leszek Czubiński</t>
  </si>
  <si>
    <t xml:space="preserve">ul. Gdyńska 16
78-500 Drawsko Pomorskie </t>
  </si>
  <si>
    <t>1. Z-ADR-224
2. KRS: -
3. NIP: 6741010816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</si>
</sst>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i/>
      <sz val="11"/>
      <color indexed="17"/>
      <name val="Arial"/>
      <family val="2"/>
      <charset val="238"/>
    </font>
    <font>
      <b/>
      <i/>
      <sz val="11"/>
      <color indexed="17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Arial"/>
      <family val="2"/>
      <charset val="238"/>
    </font>
    <font>
      <b/>
      <sz val="11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6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7" fillId="27" borderId="13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0" borderId="0"/>
    <xf numFmtId="0" fontId="26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22" fillId="3" borderId="0" applyNumberFormat="0" applyBorder="0" applyAlignment="0" applyProtection="0"/>
    <xf numFmtId="0" fontId="29" fillId="0" borderId="10" applyAlignment="0">
      <alignment horizontal="center" vertical="center"/>
    </xf>
  </cellStyleXfs>
  <cellXfs count="7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7" fillId="25" borderId="15" xfId="25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/>
    <xf numFmtId="0" fontId="2" fillId="26" borderId="1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5" borderId="11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6" fillId="26" borderId="10" xfId="59" applyFont="1" applyFill="1" applyBorder="1" applyAlignment="1">
      <alignment horizontal="center" vertical="center" wrapText="1"/>
    </xf>
    <xf numFmtId="0" fontId="37" fillId="0" borderId="10" xfId="59" applyFont="1" applyBorder="1" applyAlignment="1">
      <alignment horizontal="center" vertical="center" wrapText="1"/>
    </xf>
    <xf numFmtId="0" fontId="37" fillId="0" borderId="10" xfId="59" applyFont="1" applyBorder="1" applyAlignment="1">
      <alignment horizontal="left" vertical="top" wrapText="1"/>
    </xf>
    <xf numFmtId="0" fontId="31" fillId="0" borderId="10" xfId="91" applyFont="1" applyBorder="1" applyAlignment="1">
      <alignment horizontal="center" vertical="center"/>
    </xf>
    <xf numFmtId="0" fontId="31" fillId="0" borderId="10" xfId="91" applyFont="1" applyBorder="1" applyAlignment="1">
      <alignment horizontal="center"/>
    </xf>
    <xf numFmtId="0" fontId="36" fillId="0" borderId="10" xfId="59" applyFont="1" applyBorder="1" applyAlignment="1">
      <alignment horizontal="center" vertical="center" wrapText="1"/>
    </xf>
    <xf numFmtId="0" fontId="31" fillId="0" borderId="10" xfId="91" applyFont="1" applyBorder="1" applyAlignment="1">
      <alignment horizontal="center" vertical="center" wrapText="1"/>
    </xf>
    <xf numFmtId="0" fontId="38" fillId="26" borderId="10" xfId="59" applyFont="1" applyFill="1" applyBorder="1" applyAlignment="1">
      <alignment horizontal="center" vertical="center" wrapText="1"/>
    </xf>
    <xf numFmtId="0" fontId="39" fillId="26" borderId="10" xfId="59" applyFont="1" applyFill="1" applyBorder="1" applyAlignment="1">
      <alignment horizontal="center" vertical="center" wrapText="1"/>
    </xf>
    <xf numFmtId="0" fontId="36" fillId="0" borderId="10" xfId="91" applyFont="1" applyBorder="1" applyAlignment="1">
      <alignment horizontal="center" vertical="center"/>
    </xf>
    <xf numFmtId="0" fontId="37" fillId="26" borderId="10" xfId="59" applyFont="1" applyFill="1" applyBorder="1" applyAlignment="1">
      <alignment horizontal="center" vertical="center" wrapText="1"/>
    </xf>
    <xf numFmtId="0" fontId="37" fillId="26" borderId="10" xfId="59" applyFont="1" applyFill="1" applyBorder="1" applyAlignment="1">
      <alignment horizontal="left" vertical="top" wrapText="1"/>
    </xf>
    <xf numFmtId="0" fontId="31" fillId="26" borderId="10" xfId="91" applyFont="1" applyFill="1" applyBorder="1" applyAlignment="1">
      <alignment horizontal="center" vertical="center"/>
    </xf>
    <xf numFmtId="0" fontId="31" fillId="26" borderId="10" xfId="91" applyFont="1" applyFill="1" applyBorder="1" applyAlignment="1">
      <alignment horizontal="center"/>
    </xf>
    <xf numFmtId="0" fontId="30" fillId="25" borderId="10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31" fillId="0" borderId="10" xfId="91" applyFont="1" applyAlignment="1">
      <alignment horizontal="center" vertical="center"/>
    </xf>
    <xf numFmtId="0" fontId="36" fillId="0" borderId="10" xfId="59" applyFont="1" applyBorder="1" applyAlignment="1">
      <alignment horizontal="left" vertical="top" wrapText="1"/>
    </xf>
    <xf numFmtId="0" fontId="38" fillId="0" borderId="10" xfId="59" applyFont="1" applyBorder="1" applyAlignment="1">
      <alignment horizontal="center" vertical="center" wrapText="1"/>
    </xf>
    <xf numFmtId="0" fontId="39" fillId="0" borderId="10" xfId="59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right" vertical="center"/>
    </xf>
    <xf numFmtId="0" fontId="0" fillId="0" borderId="10" xfId="0" applyFont="1" applyBorder="1"/>
    <xf numFmtId="0" fontId="32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right"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33" fillId="24" borderId="10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left" vertical="center"/>
    </xf>
    <xf numFmtId="0" fontId="33" fillId="24" borderId="10" xfId="0" applyFont="1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23" fillId="24" borderId="10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left" vertical="center"/>
    </xf>
    <xf numFmtId="0" fontId="23" fillId="24" borderId="10" xfId="0" applyFont="1" applyFill="1" applyBorder="1" applyAlignment="1">
      <alignment vertical="center"/>
    </xf>
    <xf numFmtId="14" fontId="24" fillId="24" borderId="10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" fillId="25" borderId="10" xfId="0" applyFont="1" applyFill="1" applyBorder="1" applyAlignment="1">
      <alignment vertical="center"/>
    </xf>
    <xf numFmtId="0" fontId="27" fillId="25" borderId="10" xfId="25" applyFont="1" applyFill="1" applyBorder="1" applyAlignment="1">
      <alignment horizontal="center" vertical="center" wrapText="1"/>
    </xf>
    <xf numFmtId="0" fontId="35" fillId="25" borderId="10" xfId="56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27" fillId="25" borderId="14" xfId="25" applyFont="1" applyFill="1" applyBorder="1" applyAlignment="1">
      <alignment horizontal="center" vertical="center" wrapText="1"/>
    </xf>
    <xf numFmtId="0" fontId="2" fillId="25" borderId="14" xfId="56" applyFont="1" applyFill="1" applyBorder="1" applyAlignment="1">
      <alignment horizontal="center" vertical="center"/>
    </xf>
    <xf numFmtId="0" fontId="2" fillId="25" borderId="15" xfId="56" applyFont="1" applyFill="1" applyBorder="1" applyAlignment="1">
      <alignment horizontal="center" vertical="center"/>
    </xf>
    <xf numFmtId="0" fontId="27" fillId="25" borderId="14" xfId="25" applyFont="1" applyFill="1" applyBorder="1" applyAlignment="1">
      <alignment horizontal="left" vertical="center" wrapText="1"/>
    </xf>
    <xf numFmtId="0" fontId="2" fillId="25" borderId="15" xfId="56" applyFont="1" applyFill="1" applyBorder="1" applyAlignment="1">
      <alignment horizontal="left" vertical="center"/>
    </xf>
    <xf numFmtId="14" fontId="34" fillId="24" borderId="10" xfId="0" applyNumberFormat="1" applyFont="1" applyFill="1" applyBorder="1" applyAlignment="1">
      <alignment horizontal="left" vertical="center"/>
    </xf>
    <xf numFmtId="0" fontId="27" fillId="25" borderId="10" xfId="25" applyFont="1" applyFill="1" applyBorder="1" applyAlignment="1">
      <alignment horizontal="center" vertical="center" wrapText="1"/>
    </xf>
    <xf numFmtId="0" fontId="2" fillId="25" borderId="10" xfId="56" applyFont="1" applyFill="1" applyBorder="1" applyAlignment="1">
      <alignment horizontal="center" vertical="center"/>
    </xf>
    <xf numFmtId="0" fontId="27" fillId="25" borderId="10" xfId="25" applyFont="1" applyFill="1" applyBorder="1" applyAlignment="1">
      <alignment horizontal="left" vertical="center" wrapText="1"/>
    </xf>
    <xf numFmtId="0" fontId="2" fillId="25" borderId="10" xfId="56" applyFont="1" applyFill="1" applyBorder="1" applyAlignment="1">
      <alignment horizontal="left" vertical="center"/>
    </xf>
  </cellXfs>
  <cellStyles count="92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" xfId="25" builtinId="20"/>
    <cellStyle name="Dane wejściowe 2" xfId="26"/>
    <cellStyle name="Dane wejściowe 2 2" xfId="27"/>
    <cellStyle name="Dane wejściowe 2 2 2" xfId="28"/>
    <cellStyle name="Dane wejściowe 2 2 3" xfId="29"/>
    <cellStyle name="Dane wejściowe 2 2 4" xfId="30"/>
    <cellStyle name="Dane wejściowe 2 3" xfId="31"/>
    <cellStyle name="Dane wejściowe 2 4" xfId="32"/>
    <cellStyle name="Dane wejściowe 2 5" xfId="33"/>
    <cellStyle name="Dane wejściowe 2 6" xfId="34"/>
    <cellStyle name="Dane wyjściowe 2" xfId="35"/>
    <cellStyle name="Dane wyjściowe 2 2" xfId="36"/>
    <cellStyle name="Dane wyjściowe 2 2 2" xfId="37"/>
    <cellStyle name="Dane wyjściowe 2 2 3" xfId="38"/>
    <cellStyle name="Dane wyjściowe 2 2 4" xfId="39"/>
    <cellStyle name="Dane wyjściowe 2 3" xfId="40"/>
    <cellStyle name="Dane wyjściowe 2 4" xfId="41"/>
    <cellStyle name="Dane wyjściowe 2 5" xfId="42"/>
    <cellStyle name="Dane wyjściowe 2 6" xfId="43"/>
    <cellStyle name="Dobre 2" xfId="44"/>
    <cellStyle name="Komórka połączona 2" xfId="45"/>
    <cellStyle name="Komórka zaznaczona 2" xfId="46"/>
    <cellStyle name="Nagłówek 1 2" xfId="47"/>
    <cellStyle name="Nagłówek 2 2" xfId="48"/>
    <cellStyle name="Nagłówek 3 2" xfId="49"/>
    <cellStyle name="Nagłówek 4 2" xfId="50"/>
    <cellStyle name="Neutralne 2" xfId="51"/>
    <cellStyle name="Normalny" xfId="0" builtinId="0"/>
    <cellStyle name="Normalny 2" xfId="52"/>
    <cellStyle name="Normalny 2 2" xfId="53"/>
    <cellStyle name="Normalny 2 3" xfId="54"/>
    <cellStyle name="Normalny 3" xfId="55"/>
    <cellStyle name="Normalny 4" xfId="56"/>
    <cellStyle name="Normalny 4 2" xfId="57"/>
    <cellStyle name="Normalny 5" xfId="58"/>
    <cellStyle name="Normalny 6" xfId="59"/>
    <cellStyle name="Obliczenia 2" xfId="60"/>
    <cellStyle name="Obliczenia 2 2" xfId="61"/>
    <cellStyle name="Obliczenia 2 2 2" xfId="62"/>
    <cellStyle name="Obliczenia 2 2 3" xfId="63"/>
    <cellStyle name="Obliczenia 2 2 4" xfId="64"/>
    <cellStyle name="Obliczenia 2 3" xfId="65"/>
    <cellStyle name="Obliczenia 2 4" xfId="66"/>
    <cellStyle name="Obliczenia 2 5" xfId="67"/>
    <cellStyle name="Obliczenia 2 6" xfId="68"/>
    <cellStyle name="Suma 2" xfId="69"/>
    <cellStyle name="Suma 2 2" xfId="70"/>
    <cellStyle name="Suma 2 2 2" xfId="71"/>
    <cellStyle name="Suma 2 2 3" xfId="72"/>
    <cellStyle name="Suma 2 2 4" xfId="73"/>
    <cellStyle name="Suma 2 3" xfId="74"/>
    <cellStyle name="Suma 2 4" xfId="75"/>
    <cellStyle name="Suma 2 5" xfId="76"/>
    <cellStyle name="Suma 2 6" xfId="77"/>
    <cellStyle name="Tekst objaśnienia 2" xfId="78"/>
    <cellStyle name="Tekst ostrzeżenia 2" xfId="79"/>
    <cellStyle name="Tytuł 2" xfId="80"/>
    <cellStyle name="Uwaga 2" xfId="81"/>
    <cellStyle name="Uwaga 2 2" xfId="82"/>
    <cellStyle name="Uwaga 2 2 2" xfId="83"/>
    <cellStyle name="Uwaga 2 2 3" xfId="84"/>
    <cellStyle name="Uwaga 2 2 4" xfId="85"/>
    <cellStyle name="Uwaga 2 3" xfId="86"/>
    <cellStyle name="Uwaga 2 4" xfId="87"/>
    <cellStyle name="Uwaga 2 5" xfId="88"/>
    <cellStyle name="Uwaga 2 6" xfId="89"/>
    <cellStyle name="Złe 2" xfId="90"/>
    <cellStyle name="znaczek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1"/>
  <sheetViews>
    <sheetView showGridLines="0" tabSelected="1" zoomScale="85" zoomScaleNormal="85" workbookViewId="0"/>
  </sheetViews>
  <sheetFormatPr defaultColWidth="9" defaultRowHeight="60" customHeight="1"/>
  <cols>
    <col min="1" max="1" width="4.6640625" style="6" customWidth="1"/>
    <col min="2" max="2" width="0" hidden="1" customWidth="1"/>
    <col min="3" max="3" width="31.33203125" style="5" customWidth="1"/>
    <col min="4" max="4" width="23.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.33203125" style="2" customWidth="1"/>
    <col min="11" max="11" width="14" style="2" customWidth="1"/>
    <col min="12" max="12" width="13.6640625" style="2" customWidth="1"/>
    <col min="13" max="13" width="15" style="2" customWidth="1"/>
    <col min="14" max="16384" width="9" style="2"/>
  </cols>
  <sheetData>
    <row r="1" spans="1:13" s="7" customFormat="1" ht="60" customHeight="1">
      <c r="A1" s="41"/>
      <c r="B1" s="42"/>
      <c r="C1" s="43" t="s">
        <v>20</v>
      </c>
      <c r="D1" s="44"/>
      <c r="E1" s="45"/>
      <c r="F1" s="46"/>
      <c r="G1" s="46"/>
      <c r="H1" s="46"/>
      <c r="I1" s="46"/>
      <c r="J1" s="46"/>
      <c r="K1" s="46"/>
      <c r="L1" s="46"/>
      <c r="M1" s="46"/>
    </row>
    <row r="2" spans="1:13" s="8" customFormat="1" ht="69" customHeight="1">
      <c r="A2" s="46"/>
      <c r="B2" s="46"/>
      <c r="C2" s="47" t="s">
        <v>10</v>
      </c>
      <c r="D2" s="48">
        <f>MAX(A:A)</f>
        <v>22</v>
      </c>
      <c r="E2" s="49" t="s">
        <v>28</v>
      </c>
      <c r="F2" s="67">
        <f ca="1">TODAY()</f>
        <v>45527</v>
      </c>
      <c r="G2" s="67"/>
      <c r="H2" s="67"/>
      <c r="I2" s="67"/>
      <c r="J2" s="67"/>
      <c r="K2" s="67"/>
      <c r="L2" s="67"/>
      <c r="M2" s="67"/>
    </row>
    <row r="3" spans="1:13" s="3" customFormat="1" ht="69" hidden="1" customHeight="1" thickTop="1" thickBot="1">
      <c r="A3" s="50"/>
      <c r="B3" s="50"/>
      <c r="C3" s="51"/>
      <c r="D3" s="52"/>
      <c r="E3" s="53"/>
      <c r="F3" s="54"/>
      <c r="G3" s="55"/>
      <c r="H3" s="56"/>
      <c r="I3" s="50"/>
      <c r="J3" s="50"/>
      <c r="K3" s="50"/>
      <c r="L3" s="50"/>
      <c r="M3" s="50"/>
    </row>
    <row r="4" spans="1:13" s="9" customFormat="1" ht="56.25" customHeight="1">
      <c r="A4" s="68" t="s">
        <v>2</v>
      </c>
      <c r="B4" s="57"/>
      <c r="C4" s="68" t="s">
        <v>4</v>
      </c>
      <c r="D4" s="68" t="s">
        <v>3</v>
      </c>
      <c r="E4" s="70" t="s">
        <v>34</v>
      </c>
      <c r="F4" s="68" t="s">
        <v>19</v>
      </c>
      <c r="G4" s="69"/>
      <c r="H4" s="69"/>
      <c r="I4" s="69"/>
      <c r="J4" s="68" t="s">
        <v>11</v>
      </c>
      <c r="K4" s="69"/>
      <c r="L4" s="69"/>
      <c r="M4" s="69"/>
    </row>
    <row r="5" spans="1:13" s="11" customFormat="1" ht="110.25" customHeight="1">
      <c r="A5" s="69"/>
      <c r="B5" s="57"/>
      <c r="C5" s="69"/>
      <c r="D5" s="69"/>
      <c r="E5" s="71"/>
      <c r="F5" s="58" t="s">
        <v>36</v>
      </c>
      <c r="G5" s="58" t="s">
        <v>12</v>
      </c>
      <c r="H5" s="58" t="s">
        <v>13</v>
      </c>
      <c r="I5" s="58" t="s">
        <v>14</v>
      </c>
      <c r="J5" s="59" t="s">
        <v>15</v>
      </c>
      <c r="K5" s="59" t="s">
        <v>16</v>
      </c>
      <c r="L5" s="59" t="s">
        <v>17</v>
      </c>
      <c r="M5" s="59" t="s">
        <v>18</v>
      </c>
    </row>
    <row r="6" spans="1:13" s="11" customFormat="1" ht="45.65" customHeight="1">
      <c r="A6" s="35">
        <v>1</v>
      </c>
      <c r="B6" s="12"/>
      <c r="C6" s="26" t="s">
        <v>54</v>
      </c>
      <c r="D6" s="22" t="s">
        <v>48</v>
      </c>
      <c r="E6" s="23" t="s">
        <v>62</v>
      </c>
      <c r="F6" s="24" t="s">
        <v>46</v>
      </c>
      <c r="G6" s="24" t="s">
        <v>46</v>
      </c>
      <c r="H6" s="24" t="s">
        <v>46</v>
      </c>
      <c r="I6" s="24" t="s">
        <v>46</v>
      </c>
      <c r="J6" s="24" t="s">
        <v>46</v>
      </c>
      <c r="K6" s="24" t="s">
        <v>46</v>
      </c>
      <c r="L6" s="25"/>
      <c r="M6" s="25"/>
    </row>
    <row r="7" spans="1:13" s="11" customFormat="1" ht="47.25" customHeight="1">
      <c r="A7" s="35">
        <f>1+A6</f>
        <v>2</v>
      </c>
      <c r="B7" s="12"/>
      <c r="C7" s="21" t="s">
        <v>29</v>
      </c>
      <c r="D7" s="22" t="s">
        <v>49</v>
      </c>
      <c r="E7" s="23" t="s">
        <v>63</v>
      </c>
      <c r="F7" s="24" t="s">
        <v>46</v>
      </c>
      <c r="G7" s="24" t="s">
        <v>46</v>
      </c>
      <c r="H7" s="24" t="s">
        <v>46</v>
      </c>
      <c r="I7" s="24" t="s">
        <v>46</v>
      </c>
      <c r="J7" s="24"/>
      <c r="K7" s="24"/>
      <c r="L7" s="25"/>
      <c r="M7" s="25"/>
    </row>
    <row r="8" spans="1:13" s="11" customFormat="1" ht="46.5" customHeight="1">
      <c r="A8" s="35">
        <f t="shared" ref="A8:A24" si="0">1+A7</f>
        <v>3</v>
      </c>
      <c r="B8" s="12"/>
      <c r="C8" s="26" t="s">
        <v>5</v>
      </c>
      <c r="D8" s="22" t="s">
        <v>30</v>
      </c>
      <c r="E8" s="23" t="s">
        <v>35</v>
      </c>
      <c r="F8" s="24" t="s">
        <v>46</v>
      </c>
      <c r="G8" s="24" t="s">
        <v>46</v>
      </c>
      <c r="H8" s="24" t="s">
        <v>46</v>
      </c>
      <c r="I8" s="24" t="s">
        <v>46</v>
      </c>
      <c r="J8" s="24"/>
      <c r="K8" s="24"/>
      <c r="L8" s="27"/>
      <c r="M8" s="25"/>
    </row>
    <row r="9" spans="1:13" s="11" customFormat="1" ht="42.75" customHeight="1">
      <c r="A9" s="35">
        <f t="shared" si="0"/>
        <v>4</v>
      </c>
      <c r="B9" s="12"/>
      <c r="C9" s="26" t="s">
        <v>55</v>
      </c>
      <c r="D9" s="22" t="s">
        <v>31</v>
      </c>
      <c r="E9" s="23" t="s">
        <v>64</v>
      </c>
      <c r="F9" s="24" t="s">
        <v>46</v>
      </c>
      <c r="G9" s="24" t="s">
        <v>46</v>
      </c>
      <c r="H9" s="24" t="s">
        <v>46</v>
      </c>
      <c r="I9" s="24" t="s">
        <v>46</v>
      </c>
      <c r="J9" s="24" t="s">
        <v>46</v>
      </c>
      <c r="K9" s="24" t="s">
        <v>46</v>
      </c>
      <c r="L9" s="24"/>
      <c r="M9" s="25"/>
    </row>
    <row r="10" spans="1:13" s="11" customFormat="1" ht="45.65" customHeight="1">
      <c r="A10" s="35">
        <f t="shared" si="0"/>
        <v>5</v>
      </c>
      <c r="B10" s="12"/>
      <c r="C10" s="26" t="s">
        <v>79</v>
      </c>
      <c r="D10" s="22" t="s">
        <v>80</v>
      </c>
      <c r="E10" s="23" t="s">
        <v>72</v>
      </c>
      <c r="F10" s="24" t="s">
        <v>46</v>
      </c>
      <c r="G10" s="24" t="s">
        <v>46</v>
      </c>
      <c r="H10" s="24" t="s">
        <v>46</v>
      </c>
      <c r="I10" s="24" t="s">
        <v>46</v>
      </c>
      <c r="J10" s="24" t="s">
        <v>46</v>
      </c>
      <c r="K10" s="24" t="s">
        <v>46</v>
      </c>
      <c r="L10" s="25"/>
      <c r="M10" s="25"/>
    </row>
    <row r="11" spans="1:13" s="11" customFormat="1" ht="53.25" customHeight="1">
      <c r="A11" s="35">
        <f t="shared" si="0"/>
        <v>6</v>
      </c>
      <c r="B11" s="13"/>
      <c r="C11" s="39" t="s">
        <v>6</v>
      </c>
      <c r="D11" s="40" t="s">
        <v>50</v>
      </c>
      <c r="E11" s="38" t="s">
        <v>74</v>
      </c>
      <c r="F11" s="24"/>
      <c r="G11" s="24"/>
      <c r="H11" s="24"/>
      <c r="I11" s="24"/>
      <c r="J11" s="24"/>
      <c r="K11" s="24"/>
      <c r="L11" s="25"/>
      <c r="M11" s="25"/>
    </row>
    <row r="12" spans="1:13" s="11" customFormat="1" ht="44.25" customHeight="1">
      <c r="A12" s="35">
        <f t="shared" si="0"/>
        <v>7</v>
      </c>
      <c r="B12" s="13"/>
      <c r="C12" s="26" t="s">
        <v>56</v>
      </c>
      <c r="D12" s="22" t="s">
        <v>86</v>
      </c>
      <c r="E12" s="23" t="s">
        <v>65</v>
      </c>
      <c r="F12" s="24" t="s">
        <v>46</v>
      </c>
      <c r="G12" s="24" t="s">
        <v>46</v>
      </c>
      <c r="H12" s="24" t="s">
        <v>46</v>
      </c>
      <c r="I12" s="24" t="s">
        <v>46</v>
      </c>
      <c r="J12" s="24" t="s">
        <v>46</v>
      </c>
      <c r="K12" s="24" t="s">
        <v>46</v>
      </c>
      <c r="L12" s="25"/>
      <c r="M12" s="25"/>
    </row>
    <row r="13" spans="1:13" s="11" customFormat="1" ht="43.5" customHeight="1">
      <c r="A13" s="35">
        <f t="shared" si="0"/>
        <v>8</v>
      </c>
      <c r="B13" s="13"/>
      <c r="C13" s="39" t="s">
        <v>7</v>
      </c>
      <c r="D13" s="40" t="s">
        <v>84</v>
      </c>
      <c r="E13" s="38" t="s">
        <v>83</v>
      </c>
      <c r="F13" s="24"/>
      <c r="G13" s="24"/>
      <c r="H13" s="24"/>
      <c r="I13" s="24"/>
      <c r="J13" s="24"/>
      <c r="K13" s="24"/>
      <c r="L13" s="24"/>
      <c r="M13" s="24"/>
    </row>
    <row r="14" spans="1:13" s="11" customFormat="1" ht="46.25" customHeight="1">
      <c r="A14" s="35">
        <f t="shared" si="0"/>
        <v>9</v>
      </c>
      <c r="B14" s="13"/>
      <c r="C14" s="26" t="s">
        <v>57</v>
      </c>
      <c r="D14" s="22" t="s">
        <v>73</v>
      </c>
      <c r="E14" s="23" t="s">
        <v>66</v>
      </c>
      <c r="F14" s="24" t="s">
        <v>46</v>
      </c>
      <c r="G14" s="24" t="s">
        <v>46</v>
      </c>
      <c r="H14" s="24" t="s">
        <v>46</v>
      </c>
      <c r="I14" s="24"/>
      <c r="J14" s="25"/>
      <c r="K14" s="25"/>
      <c r="L14" s="25"/>
      <c r="M14" s="25"/>
    </row>
    <row r="15" spans="1:13" s="11" customFormat="1" ht="57" customHeight="1">
      <c r="A15" s="35">
        <f t="shared" si="0"/>
        <v>10</v>
      </c>
      <c r="B15" s="13"/>
      <c r="C15" s="26" t="s">
        <v>58</v>
      </c>
      <c r="D15" s="22" t="s">
        <v>32</v>
      </c>
      <c r="E15" s="23" t="s">
        <v>67</v>
      </c>
      <c r="F15" s="24" t="s">
        <v>46</v>
      </c>
      <c r="G15" s="24" t="s">
        <v>46</v>
      </c>
      <c r="H15" s="24" t="s">
        <v>46</v>
      </c>
      <c r="I15" s="24" t="s">
        <v>46</v>
      </c>
      <c r="J15" s="25"/>
      <c r="K15" s="25"/>
      <c r="L15" s="25"/>
      <c r="M15" s="25"/>
    </row>
    <row r="16" spans="1:13" s="11" customFormat="1" ht="51" customHeight="1">
      <c r="A16" s="35">
        <f t="shared" si="0"/>
        <v>11</v>
      </c>
      <c r="B16" s="13"/>
      <c r="C16" s="39" t="s">
        <v>8</v>
      </c>
      <c r="D16" s="40" t="s">
        <v>82</v>
      </c>
      <c r="E16" s="38" t="s">
        <v>83</v>
      </c>
      <c r="F16" s="24"/>
      <c r="G16" s="24"/>
      <c r="H16" s="24"/>
      <c r="I16" s="24"/>
      <c r="J16" s="24"/>
      <c r="K16" s="24"/>
      <c r="L16" s="25"/>
      <c r="M16" s="25"/>
    </row>
    <row r="17" spans="1:256" s="11" customFormat="1" ht="45.65" customHeight="1">
      <c r="A17" s="35">
        <f t="shared" si="0"/>
        <v>12</v>
      </c>
      <c r="B17" s="13"/>
      <c r="C17" s="39" t="s">
        <v>9</v>
      </c>
      <c r="D17" s="40" t="s">
        <v>81</v>
      </c>
      <c r="E17" s="38" t="s">
        <v>83</v>
      </c>
      <c r="F17" s="24"/>
      <c r="G17" s="24"/>
      <c r="H17" s="24"/>
      <c r="I17" s="24"/>
      <c r="J17" s="24"/>
      <c r="K17" s="25"/>
      <c r="L17" s="25"/>
      <c r="M17" s="25"/>
    </row>
    <row r="18" spans="1:256" s="11" customFormat="1" ht="39" customHeight="1">
      <c r="A18" s="35">
        <f t="shared" si="0"/>
        <v>13</v>
      </c>
      <c r="B18" s="14"/>
      <c r="C18" s="28" t="s">
        <v>59</v>
      </c>
      <c r="D18" s="29" t="s">
        <v>51</v>
      </c>
      <c r="E18" s="38" t="s">
        <v>61</v>
      </c>
      <c r="F18" s="30" t="s">
        <v>47</v>
      </c>
      <c r="G18" s="30" t="s">
        <v>47</v>
      </c>
      <c r="H18" s="30" t="s">
        <v>47</v>
      </c>
      <c r="I18" s="30" t="s">
        <v>47</v>
      </c>
      <c r="J18" s="30" t="s">
        <v>47</v>
      </c>
      <c r="K18" s="30" t="s">
        <v>47</v>
      </c>
      <c r="L18" s="30" t="s">
        <v>47</v>
      </c>
      <c r="M18" s="30" t="s">
        <v>47</v>
      </c>
    </row>
    <row r="19" spans="1:256" s="11" customFormat="1" ht="51.65" customHeight="1">
      <c r="A19" s="35">
        <f t="shared" si="0"/>
        <v>14</v>
      </c>
      <c r="B19" s="14"/>
      <c r="C19" s="21" t="s">
        <v>27</v>
      </c>
      <c r="D19" s="31" t="s">
        <v>52</v>
      </c>
      <c r="E19" s="32" t="s">
        <v>68</v>
      </c>
      <c r="F19" s="33" t="s">
        <v>46</v>
      </c>
      <c r="G19" s="33" t="s">
        <v>46</v>
      </c>
      <c r="H19" s="33" t="s">
        <v>46</v>
      </c>
      <c r="I19" s="33" t="s">
        <v>46</v>
      </c>
      <c r="J19" s="33"/>
      <c r="K19" s="33"/>
      <c r="L19" s="34"/>
      <c r="M19" s="34"/>
    </row>
    <row r="20" spans="1:256" s="11" customFormat="1" ht="50" customHeight="1">
      <c r="A20" s="35">
        <f t="shared" si="0"/>
        <v>15</v>
      </c>
      <c r="B20" s="14"/>
      <c r="C20" s="21" t="s">
        <v>33</v>
      </c>
      <c r="D20" s="31" t="s">
        <v>23</v>
      </c>
      <c r="E20" s="32" t="s">
        <v>69</v>
      </c>
      <c r="F20" s="33" t="s">
        <v>46</v>
      </c>
      <c r="G20" s="33" t="s">
        <v>46</v>
      </c>
      <c r="H20" s="33" t="s">
        <v>46</v>
      </c>
      <c r="I20" s="33"/>
      <c r="J20" s="33"/>
      <c r="K20" s="33"/>
      <c r="L20" s="34"/>
      <c r="M20" s="34"/>
    </row>
    <row r="21" spans="1:256" s="11" customFormat="1" ht="50.5" customHeight="1">
      <c r="A21" s="35">
        <f t="shared" si="0"/>
        <v>16</v>
      </c>
      <c r="B21" s="14"/>
      <c r="C21" s="21" t="s">
        <v>21</v>
      </c>
      <c r="D21" s="31" t="s">
        <v>22</v>
      </c>
      <c r="E21" s="32" t="s">
        <v>70</v>
      </c>
      <c r="F21" s="33" t="s">
        <v>46</v>
      </c>
      <c r="G21" s="33" t="s">
        <v>46</v>
      </c>
      <c r="H21" s="33" t="s">
        <v>46</v>
      </c>
      <c r="I21" s="33"/>
      <c r="J21" s="33"/>
      <c r="K21" s="33"/>
      <c r="L21" s="34"/>
      <c r="M21" s="34"/>
    </row>
    <row r="22" spans="1:256" s="11" customFormat="1" ht="48.65" customHeight="1">
      <c r="A22" s="35">
        <f t="shared" si="0"/>
        <v>17</v>
      </c>
      <c r="B22" s="14"/>
      <c r="C22" s="21" t="s">
        <v>37</v>
      </c>
      <c r="D22" s="31" t="s">
        <v>38</v>
      </c>
      <c r="E22" s="32" t="s">
        <v>71</v>
      </c>
      <c r="F22" s="33" t="s">
        <v>46</v>
      </c>
      <c r="G22" s="33" t="s">
        <v>46</v>
      </c>
      <c r="H22" s="33" t="s">
        <v>46</v>
      </c>
      <c r="I22" s="33" t="s">
        <v>46</v>
      </c>
      <c r="J22" s="24" t="s">
        <v>46</v>
      </c>
      <c r="K22" s="24" t="s">
        <v>46</v>
      </c>
      <c r="L22" s="34"/>
      <c r="M22" s="34"/>
    </row>
    <row r="23" spans="1:256" s="11" customFormat="1" ht="50" customHeight="1">
      <c r="A23" s="35">
        <f t="shared" si="0"/>
        <v>18</v>
      </c>
      <c r="B23" s="14"/>
      <c r="C23" s="21" t="s">
        <v>39</v>
      </c>
      <c r="D23" s="31" t="s">
        <v>43</v>
      </c>
      <c r="E23" s="32" t="s">
        <v>40</v>
      </c>
      <c r="F23" s="33" t="s">
        <v>46</v>
      </c>
      <c r="G23" s="33" t="s">
        <v>46</v>
      </c>
      <c r="H23" s="33" t="s">
        <v>46</v>
      </c>
      <c r="I23" s="33" t="s">
        <v>46</v>
      </c>
      <c r="J23" s="33" t="s">
        <v>46</v>
      </c>
      <c r="K23" s="33" t="s">
        <v>46</v>
      </c>
      <c r="L23" s="34"/>
      <c r="M23" s="34"/>
    </row>
    <row r="24" spans="1:256" s="11" customFormat="1" ht="50.5" customHeight="1">
      <c r="A24" s="35">
        <f t="shared" si="0"/>
        <v>19</v>
      </c>
      <c r="B24" s="14"/>
      <c r="C24" s="21" t="s">
        <v>41</v>
      </c>
      <c r="D24" s="31" t="s">
        <v>53</v>
      </c>
      <c r="E24" s="32" t="s">
        <v>42</v>
      </c>
      <c r="F24" s="33" t="s">
        <v>46</v>
      </c>
      <c r="G24" s="33" t="s">
        <v>46</v>
      </c>
      <c r="H24" s="33" t="s">
        <v>46</v>
      </c>
      <c r="I24" s="33" t="s">
        <v>46</v>
      </c>
      <c r="J24" s="33" t="s">
        <v>46</v>
      </c>
      <c r="K24" s="33" t="s">
        <v>46</v>
      </c>
      <c r="L24" s="34"/>
      <c r="M24" s="34"/>
    </row>
    <row r="25" spans="1:256" s="11" customFormat="1" ht="48" customHeight="1">
      <c r="A25" s="35">
        <v>20</v>
      </c>
      <c r="B25" s="14"/>
      <c r="C25" s="21" t="s">
        <v>60</v>
      </c>
      <c r="D25" s="31" t="s">
        <v>44</v>
      </c>
      <c r="E25" s="32" t="s">
        <v>45</v>
      </c>
      <c r="F25" s="33" t="s">
        <v>46</v>
      </c>
      <c r="G25" s="33" t="s">
        <v>46</v>
      </c>
      <c r="H25" s="33" t="s">
        <v>46</v>
      </c>
      <c r="I25" s="33" t="s">
        <v>46</v>
      </c>
      <c r="J25" s="33" t="s">
        <v>46</v>
      </c>
      <c r="K25" s="33" t="s">
        <v>46</v>
      </c>
      <c r="L25" s="34"/>
      <c r="M25" s="34"/>
    </row>
    <row r="26" spans="1:256" s="11" customFormat="1" ht="48" customHeight="1">
      <c r="A26" s="35">
        <v>21</v>
      </c>
      <c r="B26" s="14"/>
      <c r="C26" s="21" t="s">
        <v>76</v>
      </c>
      <c r="D26" s="31" t="s">
        <v>77</v>
      </c>
      <c r="E26" s="32" t="s">
        <v>78</v>
      </c>
      <c r="F26" s="33" t="s">
        <v>46</v>
      </c>
      <c r="G26" s="33" t="s">
        <v>46</v>
      </c>
      <c r="H26" s="33" t="s">
        <v>46</v>
      </c>
      <c r="I26" s="33" t="s">
        <v>46</v>
      </c>
      <c r="J26" s="33" t="s">
        <v>46</v>
      </c>
      <c r="K26" s="33" t="s">
        <v>46</v>
      </c>
      <c r="L26" s="34"/>
      <c r="M26" s="34"/>
    </row>
    <row r="27" spans="1:256" s="11" customFormat="1" ht="58">
      <c r="A27" s="35">
        <f t="shared" ref="A27" si="1">1+A26</f>
        <v>22</v>
      </c>
      <c r="B27" s="14"/>
      <c r="C27" s="60" t="s">
        <v>87</v>
      </c>
      <c r="D27" s="61" t="s">
        <v>88</v>
      </c>
      <c r="E27" s="32" t="s">
        <v>89</v>
      </c>
      <c r="F27" s="33" t="s">
        <v>46</v>
      </c>
      <c r="G27" s="33" t="s">
        <v>46</v>
      </c>
      <c r="H27" s="33" t="s">
        <v>46</v>
      </c>
      <c r="I27" s="33" t="s">
        <v>46</v>
      </c>
      <c r="J27" s="33" t="s">
        <v>46</v>
      </c>
      <c r="K27" s="33" t="s">
        <v>46</v>
      </c>
      <c r="L27" s="33"/>
      <c r="M27" s="33"/>
    </row>
    <row r="28" spans="1:256" s="16" customFormat="1" ht="60" customHeight="1" thickBot="1">
      <c r="A28" s="15"/>
      <c r="C28" s="17"/>
      <c r="D28" s="18"/>
      <c r="E28" s="1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6" s="16" customFormat="1" ht="60" customHeight="1">
      <c r="A29" s="62" t="s">
        <v>2</v>
      </c>
      <c r="B29" s="19"/>
      <c r="C29" s="62" t="s">
        <v>4</v>
      </c>
      <c r="D29" s="62" t="s">
        <v>3</v>
      </c>
      <c r="E29" s="65" t="s">
        <v>34</v>
      </c>
      <c r="F29" s="62" t="s">
        <v>1</v>
      </c>
      <c r="G29" s="63"/>
      <c r="H29" s="63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</row>
    <row r="30" spans="1:256" s="16" customFormat="1" ht="120.75" customHeight="1" thickBot="1">
      <c r="A30" s="64"/>
      <c r="B30" s="19"/>
      <c r="C30" s="64"/>
      <c r="D30" s="64"/>
      <c r="E30" s="66"/>
      <c r="F30" s="10" t="s">
        <v>0</v>
      </c>
      <c r="G30" s="10" t="s">
        <v>24</v>
      </c>
      <c r="H30" s="10" t="s">
        <v>26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</row>
    <row r="31" spans="1:256" s="16" customFormat="1" ht="58">
      <c r="A31" s="35">
        <v>1</v>
      </c>
      <c r="B31" s="20"/>
      <c r="C31" s="26" t="s">
        <v>25</v>
      </c>
      <c r="D31" s="36" t="s">
        <v>85</v>
      </c>
      <c r="E31" s="23" t="s">
        <v>75</v>
      </c>
      <c r="F31" s="37" t="s">
        <v>46</v>
      </c>
      <c r="G31" s="37" t="s">
        <v>46</v>
      </c>
      <c r="H31" s="37" t="s">
        <v>46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</row>
    <row r="32" spans="1:256" customFormat="1" ht="60" customHeight="1">
      <c r="A32" s="4"/>
      <c r="C32" s="5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4"/>
      <c r="C33" s="5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4"/>
      <c r="C34" s="5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4"/>
      <c r="C35" s="5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60" customHeight="1">
      <c r="A36" s="4"/>
      <c r="C36" s="5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60" customHeight="1">
      <c r="A37" s="4"/>
      <c r="C37" s="5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4"/>
      <c r="C38" s="5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4"/>
      <c r="C39" s="5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4"/>
      <c r="C40" s="5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4"/>
      <c r="C41" s="5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4"/>
      <c r="C42" s="5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4"/>
      <c r="C43" s="5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4"/>
      <c r="C44" s="5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4"/>
      <c r="C45" s="5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4"/>
      <c r="C46" s="5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4"/>
      <c r="C47" s="5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4"/>
      <c r="C48" s="5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4"/>
      <c r="C49" s="5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4"/>
      <c r="C50" s="5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4"/>
      <c r="C51" s="5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4"/>
      <c r="C52" s="5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4"/>
      <c r="C53" s="5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4"/>
      <c r="C54" s="5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4"/>
      <c r="C55" s="5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4"/>
      <c r="C56" s="5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4"/>
      <c r="C57" s="5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4"/>
      <c r="C58" s="5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4"/>
      <c r="C59" s="5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4"/>
      <c r="C60" s="5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4"/>
      <c r="C61" s="5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4"/>
      <c r="C62" s="5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4"/>
      <c r="C63" s="5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4"/>
      <c r="C64" s="5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4"/>
      <c r="C65" s="5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4"/>
      <c r="C66" s="5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4"/>
      <c r="C67" s="5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4"/>
      <c r="C68" s="5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4"/>
      <c r="C69" s="5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4"/>
      <c r="C70" s="5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4"/>
      <c r="C71" s="5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4"/>
      <c r="C72" s="5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4"/>
      <c r="C73" s="5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4"/>
      <c r="C74" s="5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4"/>
      <c r="C75" s="5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4"/>
      <c r="C76" s="5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4"/>
      <c r="C77" s="5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4"/>
      <c r="C78" s="5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4"/>
      <c r="C79" s="5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4"/>
      <c r="C80" s="5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4"/>
      <c r="C81" s="5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4"/>
      <c r="C82" s="5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4"/>
      <c r="C83" s="5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4"/>
      <c r="C84" s="5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4"/>
      <c r="C85" s="5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4"/>
      <c r="C86" s="5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4"/>
      <c r="C87" s="5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4"/>
      <c r="C88" s="5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4"/>
      <c r="C89" s="5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4"/>
      <c r="C90" s="5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4"/>
      <c r="C91" s="5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4"/>
      <c r="C92" s="5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4"/>
      <c r="C93" s="5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4"/>
      <c r="C94" s="5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4"/>
      <c r="C95" s="5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4"/>
      <c r="C96" s="5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4"/>
      <c r="C97" s="5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4"/>
      <c r="C98" s="5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4"/>
      <c r="C99" s="5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4"/>
      <c r="C100" s="5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4"/>
      <c r="C101" s="5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4"/>
      <c r="C102" s="5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4"/>
      <c r="C103" s="5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4"/>
      <c r="C104" s="5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4"/>
      <c r="C105" s="5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4"/>
      <c r="C106" s="5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4"/>
      <c r="C107" s="5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4"/>
      <c r="C108" s="5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4"/>
      <c r="C109" s="5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4"/>
      <c r="C110" s="5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4"/>
      <c r="C111" s="5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4"/>
      <c r="C112" s="5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4"/>
      <c r="C113" s="5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4"/>
      <c r="C114" s="5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4"/>
      <c r="C115" s="5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4"/>
      <c r="C116" s="5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4"/>
      <c r="C117" s="5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4"/>
      <c r="C118" s="5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4"/>
      <c r="C119" s="5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4"/>
      <c r="C120" s="5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4"/>
      <c r="C121" s="5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</sheetData>
  <mergeCells count="12">
    <mergeCell ref="F2:M2"/>
    <mergeCell ref="A4:A5"/>
    <mergeCell ref="C4:C5"/>
    <mergeCell ref="D4:D5"/>
    <mergeCell ref="E4:E5"/>
    <mergeCell ref="F4:I4"/>
    <mergeCell ref="J4:M4"/>
    <mergeCell ref="F29:H29"/>
    <mergeCell ref="A29:A30"/>
    <mergeCell ref="C29:C30"/>
    <mergeCell ref="D29:D30"/>
    <mergeCell ref="E29:E30"/>
  </mergeCells>
  <phoneticPr fontId="25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zachodniopomorskie</vt:lpstr>
      <vt:lpstr>zachodniopomorskie!Nagłowek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2021-10-25T08:11:12Z</cp:lastPrinted>
  <dcterms:created xsi:type="dcterms:W3CDTF">2012-02-08T08:52:32Z</dcterms:created>
  <dcterms:modified xsi:type="dcterms:W3CDTF">2024-08-23T12:15:12Z</dcterms:modified>
</cp:coreProperties>
</file>